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<sst xmlns="http://schemas.openxmlformats.org/spreadsheetml/2006/main" uniqueCount="61">
  <si>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</si>
  <si>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</si>
  <si>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</si>
  <si>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</si>
  <si>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</si>
  <si>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</si>
  <si>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</si>
  <si>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</si>
  <si>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</si>
  <si>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</si>
  <si>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21.12.2021</t>
  </si>
  <si>
    <t>04.01.2022</t>
  </si>
  <si>
    <t>06.01.2022</t>
  </si>
  <si>
    <t>11.01.2022</t>
  </si>
  <si>
    <t>13.01.2022</t>
  </si>
  <si>
    <t>18.01.2022</t>
  </si>
  <si>
    <t>20.01.2022</t>
  </si>
  <si>
    <t>25.01.2022</t>
  </si>
  <si>
    <t>27.01.2022</t>
  </si>
  <si>
    <t>01.02.2022</t>
  </si>
  <si>
    <t>03.02.2022</t>
  </si>
  <si>
    <t>08.02.2022</t>
  </si>
  <si>
    <t>10.02.2022</t>
  </si>
  <si>
    <t>15.02.2022</t>
  </si>
  <si>
    <t>17.02.2022</t>
  </si>
  <si>
    <t>22.02.2022</t>
  </si>
  <si>
    <t>24.02.2022</t>
  </si>
  <si>
    <t>01.03.2022</t>
  </si>
  <si>
    <t>03.03.2022</t>
  </si>
  <si>
    <t>08.03.2022</t>
  </si>
  <si>
    <t>10.03.2022</t>
  </si>
  <si>
    <t>15.03.2022</t>
  </si>
  <si>
    <t>17.03.2022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</si>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</sst>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2614</v>
      </c>
      <c r="C2" s="2" t="str">
        <f>B2-B1</f>
        <v>0</v>
      </c>
      <c r="D2">
        <f>'Index gerundet'!B2</f>
        <v>33221</v>
      </c>
      <c r="E2">
        <f>D2-D1</f>
        <v>32121</v>
      </c>
      <c r="F2">
        <f>'Index gerundet'!C2</f>
        <v>48183</v>
      </c>
      <c r="G2">
        <f>F2-F1</f>
        <v>46483</v>
      </c>
      <c r="H2">
        <f>'2500'!Y2</f>
        <v>41877</v>
      </c>
      <c r="I2">
        <f>H2-H1</f>
        <v>39377</v>
      </c>
      <c r="J2">
        <f>'2700'!Y2</f>
        <v>46482</v>
      </c>
      <c r="K2">
        <f>J2-J1</f>
        <v>43782</v>
      </c>
      <c r="L2">
        <f>'3500'!Y2</f>
        <v>53680</v>
      </c>
      <c r="M2">
        <f>L2-L1</f>
        <v>50180</v>
      </c>
      <c r="N2">
        <f>'4250'!Y2</f>
        <v>64345</v>
      </c>
      <c r="O2">
        <f>N2-N1</f>
        <v>60095</v>
      </c>
      <c r="P2">
        <f>'Index gerundet'!I2</f>
        <v>58141</v>
      </c>
      <c r="Q2" t="str">
        <f>P2-P1</f>
        <v>0</v>
      </c>
      <c r="R2">
        <f>'Index gerundet'!J2</f>
        <v>64586</v>
      </c>
      <c r="S2" t="str">
        <f>R2-R1</f>
        <v>0</v>
      </c>
      <c r="T2">
        <f>'Index gerundet'!K2</f>
        <v>73020</v>
      </c>
      <c r="U2" t="str">
        <f>T2-T1</f>
        <v>0</v>
      </c>
      <c r="V2">
        <f>'Index gerundet'!L2</f>
        <v>84925</v>
      </c>
      <c r="W2" t="str">
        <f>V2-V1</f>
        <v>0</v>
      </c>
      <c r="X2">
        <f>'Index gerundet'!M2</f>
        <v>98300</v>
      </c>
      <c r="Y2" t="str">
        <f>X2-X1</f>
        <v>0</v>
      </c>
      <c r="Z2">
        <f>'Index gerundet'!N2</f>
        <v>104744</v>
      </c>
      <c r="AA2" t="str">
        <f>Z2-Z1</f>
        <v>0</v>
      </c>
      <c r="AB2">
        <f>'Index gerundet'!O2</f>
        <v>33221</v>
      </c>
      <c r="AC2" t="str">
        <f>AB2-AB1</f>
        <v>0</v>
      </c>
      <c r="AD2">
        <f>'Index gerundet'!P2</f>
        <v>48183</v>
      </c>
      <c r="AE2" t="str">
        <f>AD2-AD1</f>
        <v>0</v>
      </c>
    </row>
    <row r="3" spans="1:31" hidden="true">
      <c r="A3" s="1" t="s">
        <v>11</v>
      </c>
      <c r="B3" s="2">
        <f>'Index gerundet'!H3</f>
        <v>2644</v>
      </c>
      <c r="C3" s="2">
        <f>B3-B2</f>
        <v>30</v>
      </c>
      <c r="D3">
        <f>'Index gerundet'!B3</f>
        <v>33204</v>
      </c>
      <c r="E3">
        <f>D3-D2</f>
        <v>-17</v>
      </c>
      <c r="F3">
        <f>'Index gerundet'!C3</f>
        <v>49150</v>
      </c>
      <c r="G3">
        <f>F3-F2</f>
        <v>967</v>
      </c>
      <c r="H3">
        <f>'2500'!Y3</f>
        <v>42936</v>
      </c>
      <c r="I3">
        <f>H3-H2</f>
        <v>1059</v>
      </c>
      <c r="J3">
        <f>'2700'!Y3</f>
        <v>47486</v>
      </c>
      <c r="K3">
        <f>J3-J2</f>
        <v>1004</v>
      </c>
      <c r="L3">
        <f>'3500'!Y3</f>
        <v>54315</v>
      </c>
      <c r="M3">
        <f>L3-L2</f>
        <v>635</v>
      </c>
      <c r="N3">
        <f>'4250'!Y3</f>
        <v>64925</v>
      </c>
      <c r="O3">
        <f>N3-N2</f>
        <v>580</v>
      </c>
      <c r="P3">
        <f>'Index gerundet'!I3</f>
        <v>59000</v>
      </c>
      <c r="Q3">
        <f>P3-P2</f>
        <v>859</v>
      </c>
      <c r="R3">
        <f>'Index gerundet'!J3</f>
        <v>65509</v>
      </c>
      <c r="S3">
        <f>R3-R2</f>
        <v>923</v>
      </c>
      <c r="T3">
        <f>'Index gerundet'!K3</f>
        <v>73765</v>
      </c>
      <c r="U3">
        <f>T3-T2</f>
        <v>745</v>
      </c>
      <c r="V3">
        <f>'Index gerundet'!L3</f>
        <v>85615</v>
      </c>
      <c r="W3">
        <f>V3-V2</f>
        <v>690</v>
      </c>
      <c r="X3">
        <f>'Index gerundet'!M3</f>
        <v>99017</v>
      </c>
      <c r="Y3">
        <f>X3-X2</f>
        <v>717</v>
      </c>
      <c r="Z3">
        <f>'Index gerundet'!N3</f>
        <v>105672</v>
      </c>
      <c r="AA3">
        <f>Z3-Z2</f>
        <v>928</v>
      </c>
      <c r="AB3">
        <f>'Index gerundet'!O3</f>
        <v>33204</v>
      </c>
      <c r="AC3">
        <f>AB3-AB2</f>
        <v>-17</v>
      </c>
      <c r="AD3">
        <f>'Index gerundet'!P3</f>
        <v>49150</v>
      </c>
      <c r="AE3">
        <f>AD3-AD2</f>
        <v>967</v>
      </c>
    </row>
    <row r="4" spans="1:31" hidden="true">
      <c r="A4" s="1" t="s">
        <v>12</v>
      </c>
      <c r="B4" s="2">
        <f>'Index gerundet'!H4</f>
        <v>2673</v>
      </c>
      <c r="C4" s="2">
        <f>B4-B3</f>
        <v>29</v>
      </c>
      <c r="D4">
        <f>'Index gerundet'!B4</f>
        <v>33804</v>
      </c>
      <c r="E4">
        <f>D4-D3</f>
        <v>600</v>
      </c>
      <c r="F4">
        <f>'Index gerundet'!C4</f>
        <v>49913</v>
      </c>
      <c r="G4">
        <f>F4-F3</f>
        <v>763</v>
      </c>
      <c r="H4">
        <f>'2500'!Y4</f>
        <v>43809</v>
      </c>
      <c r="I4">
        <f>H4-H3</f>
        <v>873</v>
      </c>
      <c r="J4">
        <f>'2700'!Y4</f>
        <v>48195</v>
      </c>
      <c r="K4">
        <f>J4-J3</f>
        <v>709</v>
      </c>
      <c r="L4">
        <f>'3500'!Y4</f>
        <v>54820</v>
      </c>
      <c r="M4">
        <f>L4-L3</f>
        <v>505</v>
      </c>
      <c r="N4">
        <f>'4250'!Y4</f>
        <v>65435</v>
      </c>
      <c r="O4">
        <f>N4-N3</f>
        <v>510</v>
      </c>
      <c r="P4">
        <f>'Index gerundet'!I4</f>
        <v>59809</v>
      </c>
      <c r="Q4">
        <f>P4-P3</f>
        <v>809</v>
      </c>
      <c r="R4">
        <f>'Index gerundet'!J4</f>
        <v>66214</v>
      </c>
      <c r="S4">
        <f>R4-R3</f>
        <v>705</v>
      </c>
      <c r="T4">
        <f>'Index gerundet'!K4</f>
        <v>74105</v>
      </c>
      <c r="U4">
        <f>T4-T3</f>
        <v>340</v>
      </c>
      <c r="V4">
        <f>'Index gerundet'!L4</f>
        <v>86115</v>
      </c>
      <c r="W4">
        <f>V4-V3</f>
        <v>500</v>
      </c>
      <c r="X4">
        <f>'Index gerundet'!M4</f>
        <v>99639</v>
      </c>
      <c r="Y4">
        <f>X4-X3</f>
        <v>622</v>
      </c>
      <c r="Z4">
        <f>'Index gerundet'!N4</f>
        <v>106000</v>
      </c>
      <c r="AA4">
        <f>Z4-Z3</f>
        <v>328</v>
      </c>
      <c r="AB4">
        <f>'Index gerundet'!O4</f>
        <v>33804</v>
      </c>
      <c r="AC4">
        <f>AB4-AB3</f>
        <v>600</v>
      </c>
      <c r="AD4">
        <f>'Index gerundet'!P4</f>
        <v>49913</v>
      </c>
      <c r="AE4">
        <f>AD4-AD3</f>
        <v>763</v>
      </c>
    </row>
    <row r="5" spans="1:31" hidden="true">
      <c r="A5" s="1" t="s">
        <v>13</v>
      </c>
      <c r="B5" s="2">
        <f>'Index gerundet'!H5</f>
        <v>2720</v>
      </c>
      <c r="C5" s="2">
        <f>B5-B4</f>
        <v>47</v>
      </c>
      <c r="D5">
        <f>'Index gerundet'!B5</f>
        <v>34254</v>
      </c>
      <c r="E5">
        <f>D5-D4</f>
        <v>450</v>
      </c>
      <c r="F5">
        <f>'Index gerundet'!C5</f>
        <v>51513</v>
      </c>
      <c r="G5">
        <f>F5-F4</f>
        <v>1600</v>
      </c>
      <c r="H5">
        <f>'2500'!Y5</f>
        <v>44991</v>
      </c>
      <c r="I5">
        <f>H5-H4</f>
        <v>1182</v>
      </c>
      <c r="J5">
        <f>'2700'!Y5</f>
        <v>49427</v>
      </c>
      <c r="K5">
        <f>J5-J4</f>
        <v>1232</v>
      </c>
      <c r="L5">
        <f>'3500'!Y5</f>
        <v>56095</v>
      </c>
      <c r="M5">
        <f>L5-L4</f>
        <v>1275</v>
      </c>
      <c r="N5">
        <f>'4250'!Y5</f>
        <v>66340</v>
      </c>
      <c r="O5">
        <f>N5-N4</f>
        <v>905</v>
      </c>
      <c r="P5">
        <f>'Index gerundet'!I5</f>
        <v>60968</v>
      </c>
      <c r="Q5">
        <f>P5-P4</f>
        <v>1159</v>
      </c>
      <c r="R5">
        <f>'Index gerundet'!J5</f>
        <v>67382</v>
      </c>
      <c r="S5">
        <f>R5-R4</f>
        <v>1168</v>
      </c>
      <c r="T5">
        <f>'Index gerundet'!K5</f>
        <v>75330</v>
      </c>
      <c r="U5">
        <f>T5-T4</f>
        <v>1225</v>
      </c>
      <c r="V5">
        <f>'Index gerundet'!L5</f>
        <v>86775</v>
      </c>
      <c r="W5">
        <f>V5-V4</f>
        <v>660</v>
      </c>
      <c r="X5">
        <f>'Index gerundet'!M5</f>
        <v>100661</v>
      </c>
      <c r="Y5">
        <f>X5-X4</f>
        <v>1022</v>
      </c>
      <c r="Z5">
        <f>'Index gerundet'!N5</f>
        <v>107050</v>
      </c>
      <c r="AA5">
        <f>Z5-Z4</f>
        <v>1050</v>
      </c>
      <c r="AB5">
        <f>'Index gerundet'!O5</f>
        <v>34254</v>
      </c>
      <c r="AC5">
        <f>AB5-AB4</f>
        <v>450</v>
      </c>
      <c r="AD5">
        <f>'Index gerundet'!P5</f>
        <v>51513</v>
      </c>
      <c r="AE5">
        <f>AD5-AD4</f>
        <v>1600</v>
      </c>
    </row>
    <row r="6" spans="1:31" hidden="true">
      <c r="A6" s="1" t="s">
        <v>14</v>
      </c>
      <c r="B6" s="2">
        <f>'Index gerundet'!H6</f>
        <v>2769</v>
      </c>
      <c r="C6" s="2">
        <f>B6-B5</f>
        <v>49</v>
      </c>
      <c r="D6">
        <f>'Index gerundet'!B6</f>
        <v>34700</v>
      </c>
      <c r="E6">
        <f>D6-D5</f>
        <v>446</v>
      </c>
      <c r="F6">
        <f>'Index gerundet'!C6</f>
        <v>53050</v>
      </c>
      <c r="G6">
        <f>F6-F5</f>
        <v>1537</v>
      </c>
      <c r="H6">
        <f>'2500'!Y6</f>
        <v>46345</v>
      </c>
      <c r="I6">
        <f>H6-H5</f>
        <v>1354</v>
      </c>
      <c r="J6">
        <f>'2700'!Y6</f>
        <v>50691</v>
      </c>
      <c r="K6">
        <f>J6-J5</f>
        <v>1264</v>
      </c>
      <c r="L6">
        <f>'3500'!Y6</f>
        <v>57295</v>
      </c>
      <c r="M6">
        <f>L6-L5</f>
        <v>1200</v>
      </c>
      <c r="N6">
        <f>'4250'!Y6</f>
        <v>67315</v>
      </c>
      <c r="O6">
        <f>N6-N5</f>
        <v>975</v>
      </c>
      <c r="P6">
        <f>'Index gerundet'!I6</f>
        <v>62250</v>
      </c>
      <c r="Q6">
        <f>P6-P5</f>
        <v>1282</v>
      </c>
      <c r="R6">
        <f>'Index gerundet'!J6</f>
        <v>68695</v>
      </c>
      <c r="S6">
        <f>R6-R5</f>
        <v>1313</v>
      </c>
      <c r="T6">
        <f>'Index gerundet'!K6</f>
        <v>76405</v>
      </c>
      <c r="U6">
        <f>T6-T5</f>
        <v>1075</v>
      </c>
      <c r="V6">
        <f>'Index gerundet'!L6</f>
        <v>87580</v>
      </c>
      <c r="W6">
        <f>V6-V5</f>
        <v>805</v>
      </c>
      <c r="X6">
        <f>'Index gerundet'!M6</f>
        <v>101750</v>
      </c>
      <c r="Y6">
        <f>X6-X5</f>
        <v>1089</v>
      </c>
      <c r="Z6">
        <f>'Index gerundet'!N6</f>
        <v>108489</v>
      </c>
      <c r="AA6">
        <f>Z6-Z5</f>
        <v>1439</v>
      </c>
      <c r="AB6">
        <f>'Index gerundet'!O6</f>
        <v>34700</v>
      </c>
      <c r="AC6">
        <f>AB6-AB5</f>
        <v>446</v>
      </c>
      <c r="AD6">
        <f>'Index gerundet'!P6</f>
        <v>53050</v>
      </c>
      <c r="AE6">
        <f>AD6-AD5</f>
        <v>1537</v>
      </c>
    </row>
    <row r="7" spans="1:31" hidden="true">
      <c r="A7" s="1" t="s">
        <v>15</v>
      </c>
      <c r="B7" s="2">
        <f>'Index gerundet'!H7</f>
        <v>2850</v>
      </c>
      <c r="C7" s="2">
        <f>B7-B6</f>
        <v>81</v>
      </c>
      <c r="D7">
        <f>'Index gerundet'!B7</f>
        <v>35642</v>
      </c>
      <c r="E7">
        <f>D7-D6</f>
        <v>942</v>
      </c>
      <c r="F7">
        <f>'Index gerundet'!C7</f>
        <v>55346</v>
      </c>
      <c r="G7">
        <f>F7-F6</f>
        <v>2296</v>
      </c>
      <c r="H7">
        <f>'2500'!Y7</f>
        <v>48082</v>
      </c>
      <c r="I7">
        <f>H7-H6</f>
        <v>1737</v>
      </c>
      <c r="J7">
        <f>'2700'!Y7</f>
        <v>52682</v>
      </c>
      <c r="K7">
        <f>J7-J6</f>
        <v>1991</v>
      </c>
      <c r="L7">
        <f>'3500'!Y7</f>
        <v>59810</v>
      </c>
      <c r="M7">
        <f>L7-L6</f>
        <v>2515</v>
      </c>
      <c r="N7">
        <f>'4250'!Y7</f>
        <v>69580</v>
      </c>
      <c r="O7">
        <f>N7-N6</f>
        <v>2265</v>
      </c>
      <c r="P7">
        <f>'Index gerundet'!I7</f>
        <v>63877</v>
      </c>
      <c r="Q7">
        <f>P7-P6</f>
        <v>1627</v>
      </c>
      <c r="R7">
        <f>'Index gerundet'!J7</f>
        <v>70423</v>
      </c>
      <c r="S7">
        <f>R7-R6</f>
        <v>1728</v>
      </c>
      <c r="T7">
        <f>'Index gerundet'!K7</f>
        <v>78410</v>
      </c>
      <c r="U7">
        <f>T7-T6</f>
        <v>2005</v>
      </c>
      <c r="V7">
        <f>'Index gerundet'!L7</f>
        <v>89970</v>
      </c>
      <c r="W7">
        <f>V7-V6</f>
        <v>2390</v>
      </c>
      <c r="X7">
        <f>'Index gerundet'!M7</f>
        <v>105478</v>
      </c>
      <c r="Y7">
        <f>X7-X6</f>
        <v>3728</v>
      </c>
      <c r="Z7">
        <f>'Index gerundet'!N7</f>
        <v>111800</v>
      </c>
      <c r="AA7">
        <f>Z7-Z6</f>
        <v>3311</v>
      </c>
      <c r="AB7">
        <f>'Index gerundet'!O7</f>
        <v>35642</v>
      </c>
      <c r="AC7">
        <f>AB7-AB6</f>
        <v>942</v>
      </c>
      <c r="AD7">
        <f>'Index gerundet'!P7</f>
        <v>55346</v>
      </c>
      <c r="AE7">
        <f>AD7-AD6</f>
        <v>2296</v>
      </c>
    </row>
    <row r="8" spans="1:31">
      <c r="A8" s="1" t="s">
        <v>16</v>
      </c>
      <c r="B8" s="2">
        <f>'Index gerundet'!H8</f>
        <v>2955</v>
      </c>
      <c r="C8" s="2">
        <f>B8-B7</f>
        <v>105</v>
      </c>
      <c r="D8">
        <f>'Index gerundet'!B8</f>
        <v>37067</v>
      </c>
      <c r="E8">
        <f>D8-D7</f>
        <v>1425</v>
      </c>
      <c r="F8">
        <f>'Index gerundet'!C8</f>
        <v>57388</v>
      </c>
      <c r="G8">
        <f>F8-F7</f>
        <v>2042</v>
      </c>
      <c r="H8">
        <f>'2500'!Y8</f>
        <v>49691</v>
      </c>
      <c r="I8">
        <f>H8-H7</f>
        <v>1609</v>
      </c>
      <c r="J8">
        <f>'2700'!Y8</f>
        <v>54314</v>
      </c>
      <c r="K8">
        <f>J8-J7</f>
        <v>1632</v>
      </c>
      <c r="L8">
        <f>'3500'!Y8</f>
        <v>62825</v>
      </c>
      <c r="M8">
        <f>L8-L7</f>
        <v>3015</v>
      </c>
      <c r="N8">
        <f>'4250'!Y8</f>
        <v>71820</v>
      </c>
      <c r="O8">
        <f>N8-N7</f>
        <v>2240</v>
      </c>
      <c r="P8">
        <f>'Index gerundet'!I8</f>
        <v>65877</v>
      </c>
      <c r="Q8">
        <f>P8-P7</f>
        <v>2000</v>
      </c>
      <c r="R8">
        <f>'Index gerundet'!J8</f>
        <v>72768</v>
      </c>
      <c r="S8">
        <f>R8-R7</f>
        <v>2345</v>
      </c>
      <c r="T8">
        <f>'Index gerundet'!K8</f>
        <v>82015</v>
      </c>
      <c r="U8">
        <f>T8-T7</f>
        <v>3605</v>
      </c>
      <c r="V8">
        <f>'Index gerundet'!L8</f>
        <v>92970</v>
      </c>
      <c r="W8">
        <f>V8-V7</f>
        <v>3000</v>
      </c>
      <c r="X8">
        <f>'Index gerundet'!M8</f>
        <v>107022</v>
      </c>
      <c r="Y8">
        <f>X8-X7</f>
        <v>1544</v>
      </c>
      <c r="Z8">
        <f>'Index gerundet'!N8</f>
        <v>113967</v>
      </c>
      <c r="AA8">
        <f>Z8-Z7</f>
        <v>2167</v>
      </c>
      <c r="AB8">
        <f>'Index gerundet'!O8</f>
        <v>37067</v>
      </c>
      <c r="AC8">
        <f>AB8-AB7</f>
        <v>1425</v>
      </c>
      <c r="AD8">
        <f>'Index gerundet'!P8</f>
        <v>57388</v>
      </c>
      <c r="AE8">
        <f>AD8-AD7</f>
        <v>2042</v>
      </c>
    </row>
    <row r="9" spans="1:31">
      <c r="A9" s="1" t="s">
        <v>17</v>
      </c>
      <c r="B9" s="2">
        <f>'Index gerundet'!H9</f>
        <v>3034</v>
      </c>
      <c r="C9" s="2">
        <f>B9-B8</f>
        <v>79</v>
      </c>
      <c r="D9">
        <f>'Index gerundet'!B9</f>
        <v>38267</v>
      </c>
      <c r="E9">
        <f>D9-D8</f>
        <v>1200</v>
      </c>
      <c r="F9">
        <f>'Index gerundet'!C9</f>
        <v>59471</v>
      </c>
      <c r="G9">
        <f>F9-F8</f>
        <v>2083</v>
      </c>
      <c r="H9">
        <f>'2500'!Y9</f>
        <v>50836</v>
      </c>
      <c r="I9">
        <f>H9-H8</f>
        <v>1145</v>
      </c>
      <c r="J9">
        <f>'2700'!Y9</f>
        <v>55514</v>
      </c>
      <c r="K9">
        <f>J9-J8</f>
        <v>1200</v>
      </c>
      <c r="L9">
        <f>'3500'!Y9</f>
        <v>65190</v>
      </c>
      <c r="M9">
        <f>L9-L8</f>
        <v>2365</v>
      </c>
      <c r="N9">
        <f>'4250'!Y9</f>
        <v>73875</v>
      </c>
      <c r="O9">
        <f>N9-N8</f>
        <v>2055</v>
      </c>
      <c r="P9">
        <f>'Index gerundet'!I9</f>
        <v>67173</v>
      </c>
      <c r="Q9">
        <f>P9-P8</f>
        <v>1296</v>
      </c>
      <c r="R9">
        <f>'Index gerundet'!J9</f>
        <v>74414</v>
      </c>
      <c r="S9">
        <f>R9-R8</f>
        <v>1646</v>
      </c>
      <c r="T9">
        <f>'Index gerundet'!K9</f>
        <v>84430</v>
      </c>
      <c r="U9">
        <f>T9-T8</f>
        <v>2415</v>
      </c>
      <c r="V9">
        <f>'Index gerundet'!L9</f>
        <v>94960</v>
      </c>
      <c r="W9">
        <f>V9-V8</f>
        <v>1990</v>
      </c>
      <c r="X9">
        <f>'Index gerundet'!M9</f>
        <v>111467</v>
      </c>
      <c r="Y9">
        <f>X9-X8</f>
        <v>4445</v>
      </c>
      <c r="Z9">
        <f>'Index gerundet'!N9</f>
        <v>118522</v>
      </c>
      <c r="AA9">
        <f>Z9-Z8</f>
        <v>4555</v>
      </c>
      <c r="AB9">
        <f>'Index gerundet'!O9</f>
        <v>38267</v>
      </c>
      <c r="AC9">
        <f>AB9-AB8</f>
        <v>1200</v>
      </c>
      <c r="AD9">
        <f>'Index gerundet'!P9</f>
        <v>59471</v>
      </c>
      <c r="AE9">
        <f>AD9-AD8</f>
        <v>2083</v>
      </c>
    </row>
    <row r="10" spans="1:31">
      <c r="A10" s="1" t="s">
        <v>18</v>
      </c>
      <c r="B10" s="2">
        <f>'Index gerundet'!H10</f>
        <v>3079</v>
      </c>
      <c r="C10" s="2">
        <f>B10-B9</f>
        <v>45</v>
      </c>
      <c r="D10">
        <f>'Index gerundet'!B10</f>
        <v>38958</v>
      </c>
      <c r="E10">
        <f>D10-D9</f>
        <v>691</v>
      </c>
      <c r="F10">
        <f>'Index gerundet'!C10</f>
        <v>60625</v>
      </c>
      <c r="G10">
        <f>F10-F9</f>
        <v>1154</v>
      </c>
      <c r="H10">
        <f>'2500'!Y10</f>
        <v>51500</v>
      </c>
      <c r="I10">
        <f>H10-H9</f>
        <v>664</v>
      </c>
      <c r="J10">
        <f>'2700'!Y10</f>
        <v>56191</v>
      </c>
      <c r="K10">
        <f>J10-J9</f>
        <v>677</v>
      </c>
      <c r="L10">
        <f>'3500'!Y10</f>
        <v>66210</v>
      </c>
      <c r="M10">
        <f>L10-L9</f>
        <v>1020</v>
      </c>
      <c r="N10">
        <f>'4250'!Y10</f>
        <v>75070</v>
      </c>
      <c r="O10">
        <f>N10-N9</f>
        <v>1195</v>
      </c>
      <c r="P10">
        <f>'Index gerundet'!I10</f>
        <v>68200</v>
      </c>
      <c r="Q10">
        <f>P10-P9</f>
        <v>1027</v>
      </c>
      <c r="R10">
        <f>'Index gerundet'!J10</f>
        <v>75773</v>
      </c>
      <c r="S10">
        <f>R10-R9</f>
        <v>1359</v>
      </c>
      <c r="T10">
        <f>'Index gerundet'!K10</f>
        <v>84885</v>
      </c>
      <c r="U10">
        <f>T10-T9</f>
        <v>455</v>
      </c>
      <c r="V10">
        <f>'Index gerundet'!L10</f>
        <v>96330</v>
      </c>
      <c r="W10">
        <f>V10-V9</f>
        <v>1370</v>
      </c>
      <c r="X10">
        <f>'Index gerundet'!M10</f>
        <v>113022</v>
      </c>
      <c r="Y10">
        <f>X10-X9</f>
        <v>1555</v>
      </c>
      <c r="Z10">
        <f>'Index gerundet'!N10</f>
        <v>120411</v>
      </c>
      <c r="AA10">
        <f>Z10-Z9</f>
        <v>1889</v>
      </c>
      <c r="AB10">
        <f>'Index gerundet'!O10</f>
        <v>38958</v>
      </c>
      <c r="AC10">
        <f>AB10-AB9</f>
        <v>691</v>
      </c>
      <c r="AD10">
        <f>'Index gerundet'!P10</f>
        <v>60625</v>
      </c>
      <c r="AE10">
        <f>AD10-AD9</f>
        <v>1154</v>
      </c>
    </row>
    <row r="11" spans="1:31">
      <c r="A11" s="1" t="s">
        <v>19</v>
      </c>
      <c r="B11" s="2">
        <f>'Index gerundet'!H11</f>
        <v>3170</v>
      </c>
      <c r="C11" s="2">
        <f>B11-B10</f>
        <v>91</v>
      </c>
      <c r="D11">
        <f>'Index gerundet'!B11</f>
        <v>39792</v>
      </c>
      <c r="E11">
        <f>D11-D10</f>
        <v>834</v>
      </c>
      <c r="F11">
        <f>'Index gerundet'!C11</f>
        <v>62304</v>
      </c>
      <c r="G11">
        <f>F11-F10</f>
        <v>1679</v>
      </c>
      <c r="H11">
        <f>'2500'!Y11</f>
        <v>52800</v>
      </c>
      <c r="I11">
        <f>H11-H10</f>
        <v>1300</v>
      </c>
      <c r="J11">
        <f>'2700'!Y11</f>
        <v>57777</v>
      </c>
      <c r="K11">
        <f>J11-J10</f>
        <v>1586</v>
      </c>
      <c r="L11">
        <f>'3500'!Y11</f>
        <v>67500</v>
      </c>
      <c r="M11">
        <f>L11-L10</f>
        <v>1290</v>
      </c>
      <c r="N11">
        <f>'4250'!Y11</f>
        <v>76845</v>
      </c>
      <c r="O11">
        <f>N11-N10</f>
        <v>1775</v>
      </c>
      <c r="P11">
        <f>'Index gerundet'!I11</f>
        <v>71114</v>
      </c>
      <c r="Q11">
        <f>P11-P10</f>
        <v>2914</v>
      </c>
      <c r="R11">
        <f>'Index gerundet'!J11</f>
        <v>78045</v>
      </c>
      <c r="S11">
        <f>R11-R10</f>
        <v>2272</v>
      </c>
      <c r="T11">
        <f>'Index gerundet'!K11</f>
        <v>87270</v>
      </c>
      <c r="U11">
        <f>T11-T10</f>
        <v>2385</v>
      </c>
      <c r="V11">
        <f>'Index gerundet'!L11</f>
        <v>98870</v>
      </c>
      <c r="W11">
        <f>V11-V10</f>
        <v>2540</v>
      </c>
      <c r="X11">
        <f>'Index gerundet'!M11</f>
        <v>115967</v>
      </c>
      <c r="Y11">
        <f>X11-X10</f>
        <v>2945</v>
      </c>
      <c r="Z11">
        <f>'Index gerundet'!N11</f>
        <v>123478</v>
      </c>
      <c r="AA11">
        <f>Z11-Z10</f>
        <v>3067</v>
      </c>
      <c r="AB11">
        <f>'Index gerundet'!O11</f>
        <v>39792</v>
      </c>
      <c r="AC11">
        <f>AB11-AB10</f>
        <v>834</v>
      </c>
      <c r="AD11">
        <f>'Index gerundet'!P11</f>
        <v>62304</v>
      </c>
      <c r="AE11">
        <f>AD11-AD10</f>
        <v>1679</v>
      </c>
    </row>
    <row r="12" spans="1:31">
      <c r="A12" s="1" t="s">
        <v>20</v>
      </c>
      <c r="B12" s="2">
        <f>'Index gerundet'!H12</f>
        <v>3246</v>
      </c>
      <c r="C12" s="2">
        <f>B12-B11</f>
        <v>76</v>
      </c>
      <c r="D12">
        <f>'Index gerundet'!B12</f>
        <v>40492</v>
      </c>
      <c r="E12">
        <f>D12-D11</f>
        <v>700</v>
      </c>
      <c r="F12">
        <f>'Index gerundet'!C12</f>
        <v>63338</v>
      </c>
      <c r="G12">
        <f>F12-F11</f>
        <v>1034</v>
      </c>
      <c r="H12">
        <f>'2500'!Y12</f>
        <v>54050</v>
      </c>
      <c r="I12">
        <f>H12-H11</f>
        <v>1250</v>
      </c>
      <c r="J12">
        <f>'2700'!Y12</f>
        <v>59000</v>
      </c>
      <c r="K12">
        <f>J12-J11</f>
        <v>1223</v>
      </c>
      <c r="L12">
        <f>'3500'!Y12</f>
        <v>68740</v>
      </c>
      <c r="M12">
        <f>L12-L11</f>
        <v>1240</v>
      </c>
      <c r="N12">
        <f>'4250'!Y12</f>
        <v>78290</v>
      </c>
      <c r="O12">
        <f>N12-N11</f>
        <v>1445</v>
      </c>
      <c r="P12">
        <f>'Index gerundet'!I12</f>
        <v>73814</v>
      </c>
      <c r="Q12">
        <f>P12-P11</f>
        <v>2700</v>
      </c>
      <c r="R12">
        <f>'Index gerundet'!J12</f>
        <v>79995</v>
      </c>
      <c r="S12">
        <f>R12-R11</f>
        <v>1950</v>
      </c>
      <c r="T12">
        <f>'Index gerundet'!K12</f>
        <v>89000</v>
      </c>
      <c r="U12">
        <f>T12-T11</f>
        <v>1730</v>
      </c>
      <c r="V12">
        <f>'Index gerundet'!L12</f>
        <v>101390</v>
      </c>
      <c r="W12">
        <f>V12-V11</f>
        <v>2520</v>
      </c>
      <c r="X12">
        <f>'Index gerundet'!M12</f>
        <v>117211</v>
      </c>
      <c r="Y12">
        <f>X12-X11</f>
        <v>1244</v>
      </c>
      <c r="Z12">
        <f>'Index gerundet'!N12</f>
        <v>124572</v>
      </c>
      <c r="AA12">
        <f>Z12-Z11</f>
        <v>1094</v>
      </c>
      <c r="AB12">
        <f>'Index gerundet'!O12</f>
        <v>40492</v>
      </c>
      <c r="AC12">
        <f>AB12-AB11</f>
        <v>700</v>
      </c>
      <c r="AD12">
        <f>'Index gerundet'!P12</f>
        <v>63338</v>
      </c>
      <c r="AE12">
        <f>AD12-AD11</f>
        <v>1034</v>
      </c>
    </row>
    <row r="13" spans="1:31">
      <c r="A13" s="1" t="s">
        <v>21</v>
      </c>
      <c r="B13" s="2">
        <f>'Index gerundet'!H13</f>
        <v>3290</v>
      </c>
      <c r="C13" s="2">
        <f>B13-B12</f>
        <v>44</v>
      </c>
      <c r="D13">
        <f>'Index gerundet'!B13</f>
        <v>41138</v>
      </c>
      <c r="E13">
        <f>D13-D12</f>
        <v>646</v>
      </c>
      <c r="F13">
        <f>'Index gerundet'!C13</f>
        <v>64729</v>
      </c>
      <c r="G13">
        <f>F13-F12</f>
        <v>1391</v>
      </c>
      <c r="H13">
        <f>'2500'!Y13</f>
        <v>54427</v>
      </c>
      <c r="I13">
        <f>H13-H12</f>
        <v>377</v>
      </c>
      <c r="J13">
        <f>'2700'!Y13</f>
        <v>59368</v>
      </c>
      <c r="K13">
        <f>J13-J12</f>
        <v>368</v>
      </c>
      <c r="L13">
        <f>'3500'!Y13</f>
        <v>69180</v>
      </c>
      <c r="M13">
        <f>L13-L12</f>
        <v>440</v>
      </c>
      <c r="N13">
        <f>'4250'!Y13</f>
        <v>79390</v>
      </c>
      <c r="O13">
        <f>N13-N12</f>
        <v>1100</v>
      </c>
      <c r="P13">
        <f>'Index gerundet'!I13</f>
        <v>74991</v>
      </c>
      <c r="Q13">
        <f>P13-P12</f>
        <v>1177</v>
      </c>
      <c r="R13">
        <f>'Index gerundet'!J13</f>
        <v>80727</v>
      </c>
      <c r="S13">
        <f>R13-R12</f>
        <v>732</v>
      </c>
      <c r="T13">
        <f>'Index gerundet'!K13</f>
        <v>89690</v>
      </c>
      <c r="U13">
        <f>T13-T12</f>
        <v>690</v>
      </c>
      <c r="V13">
        <f>'Index gerundet'!L13</f>
        <v>102620</v>
      </c>
      <c r="W13">
        <f>V13-V12</f>
        <v>1230</v>
      </c>
      <c r="X13">
        <f>'Index gerundet'!M13</f>
        <v>118411</v>
      </c>
      <c r="Y13">
        <f>X13-X12</f>
        <v>1200</v>
      </c>
      <c r="Z13">
        <f>'Index gerundet'!N13</f>
        <v>125522</v>
      </c>
      <c r="AA13">
        <f>Z13-Z12</f>
        <v>950</v>
      </c>
      <c r="AB13">
        <f>'Index gerundet'!O13</f>
        <v>41138</v>
      </c>
      <c r="AC13">
        <f>AB13-AB12</f>
        <v>646</v>
      </c>
      <c r="AD13">
        <f>'Index gerundet'!P13</f>
        <v>64729</v>
      </c>
      <c r="AE13">
        <f>AD13-AD12</f>
        <v>1391</v>
      </c>
    </row>
    <row r="14" spans="1:31">
      <c r="A14" s="1" t="s">
        <v>22</v>
      </c>
      <c r="B14" s="2">
        <f>'Index gerundet'!H14</f>
        <v>3311</v>
      </c>
      <c r="C14" s="2">
        <f>B14-B13</f>
        <v>21</v>
      </c>
      <c r="D14">
        <f>'Index gerundet'!B14</f>
        <v>41383</v>
      </c>
      <c r="E14">
        <f>D14-D13</f>
        <v>245</v>
      </c>
      <c r="F14">
        <f>'Index gerundet'!C14</f>
        <v>65475</v>
      </c>
      <c r="G14">
        <f>F14-F13</f>
        <v>746</v>
      </c>
      <c r="H14">
        <f>'2500'!Y14</f>
        <v>54709</v>
      </c>
      <c r="I14">
        <f>H14-H13</f>
        <v>282</v>
      </c>
      <c r="J14">
        <f>'2700'!Y14</f>
        <v>59636</v>
      </c>
      <c r="K14">
        <f>J14-J13</f>
        <v>268</v>
      </c>
      <c r="L14">
        <f>'3500'!Y14</f>
        <v>69545</v>
      </c>
      <c r="M14">
        <f>L14-L13</f>
        <v>365</v>
      </c>
      <c r="N14">
        <f>'4250'!Y14</f>
        <v>79930</v>
      </c>
      <c r="O14">
        <f>N14-N13</f>
        <v>540</v>
      </c>
      <c r="P14">
        <f>'Index gerundet'!I14</f>
        <v>75382</v>
      </c>
      <c r="Q14">
        <f>P14-P13</f>
        <v>391</v>
      </c>
      <c r="R14">
        <f>'Index gerundet'!J14</f>
        <v>81100</v>
      </c>
      <c r="S14">
        <f>R14-R13</f>
        <v>373</v>
      </c>
      <c r="T14">
        <f>'Index gerundet'!K14</f>
        <v>90100</v>
      </c>
      <c r="U14">
        <f>T14-T13</f>
        <v>410</v>
      </c>
      <c r="V14">
        <f>'Index gerundet'!L14</f>
        <v>103390</v>
      </c>
      <c r="W14">
        <f>V14-V13</f>
        <v>770</v>
      </c>
      <c r="X14">
        <f>'Index gerundet'!M14</f>
        <v>118900</v>
      </c>
      <c r="Y14">
        <f>X14-X13</f>
        <v>489</v>
      </c>
      <c r="Z14">
        <f>'Index gerundet'!N14</f>
        <v>126078</v>
      </c>
      <c r="AA14">
        <f>Z14-Z13</f>
        <v>556</v>
      </c>
      <c r="AB14">
        <f>'Index gerundet'!O14</f>
        <v>41383</v>
      </c>
      <c r="AC14">
        <f>AB14-AB13</f>
        <v>245</v>
      </c>
      <c r="AD14">
        <f>'Index gerundet'!P14</f>
        <v>65475</v>
      </c>
      <c r="AE14">
        <f>AD14-AD13</f>
        <v>746</v>
      </c>
    </row>
    <row r="15" spans="1:31">
      <c r="A15" s="1" t="s">
        <v>23</v>
      </c>
      <c r="B15" s="2">
        <f>'Index gerundet'!H15</f>
        <v>3335</v>
      </c>
      <c r="C15" s="2">
        <f>B15-B14</f>
        <v>24</v>
      </c>
      <c r="D15">
        <f>'Index gerundet'!B15</f>
        <v>41554</v>
      </c>
      <c r="E15">
        <f>D15-D14</f>
        <v>171</v>
      </c>
      <c r="F15">
        <f>'Index gerundet'!C15</f>
        <v>66463</v>
      </c>
      <c r="G15">
        <f>F15-F14</f>
        <v>988</v>
      </c>
      <c r="H15">
        <f>'2500'!Y15</f>
        <v>54927</v>
      </c>
      <c r="I15">
        <f>H15-H14</f>
        <v>218</v>
      </c>
      <c r="J15">
        <f>'2700'!Y15</f>
        <v>59959</v>
      </c>
      <c r="K15">
        <f>J15-J14</f>
        <v>323</v>
      </c>
      <c r="L15">
        <f>'3500'!Y15</f>
        <v>70140</v>
      </c>
      <c r="M15">
        <f>L15-L14</f>
        <v>595</v>
      </c>
      <c r="N15">
        <f>'4250'!Y15</f>
        <v>80370</v>
      </c>
      <c r="O15">
        <f>N15-N14</f>
        <v>440</v>
      </c>
      <c r="P15">
        <f>'Index gerundet'!I15</f>
        <v>75836</v>
      </c>
      <c r="Q15">
        <f>P15-P14</f>
        <v>454</v>
      </c>
      <c r="R15">
        <f>'Index gerundet'!J15</f>
        <v>81850</v>
      </c>
      <c r="S15">
        <f>R15-R14</f>
        <v>750</v>
      </c>
      <c r="T15">
        <f>'Index gerundet'!K15</f>
        <v>90505</v>
      </c>
      <c r="U15">
        <f>T15-T14</f>
        <v>405</v>
      </c>
      <c r="V15">
        <f>'Index gerundet'!L15</f>
        <v>103780</v>
      </c>
      <c r="W15">
        <f>V15-V14</f>
        <v>390</v>
      </c>
      <c r="X15">
        <f>'Index gerundet'!M15</f>
        <v>119267</v>
      </c>
      <c r="Y15">
        <f>X15-X14</f>
        <v>367</v>
      </c>
      <c r="Z15">
        <f>'Index gerundet'!N15</f>
        <v>126511</v>
      </c>
      <c r="AA15">
        <f>Z15-Z14</f>
        <v>433</v>
      </c>
      <c r="AB15">
        <f>'Index gerundet'!O15</f>
        <v>41554</v>
      </c>
      <c r="AC15">
        <f>AB15-AB14</f>
        <v>171</v>
      </c>
      <c r="AD15">
        <f>'Index gerundet'!P15</f>
        <v>66463</v>
      </c>
      <c r="AE15">
        <f>AD15-AD14</f>
        <v>988</v>
      </c>
    </row>
    <row r="16" spans="1:31">
      <c r="A16" s="1" t="s">
        <v>24</v>
      </c>
      <c r="B16" s="2">
        <f>'Index gerundet'!H16</f>
        <v>3344</v>
      </c>
      <c r="C16" s="2">
        <f>B16-B15</f>
        <v>9</v>
      </c>
      <c r="D16">
        <f>'Index gerundet'!B16</f>
        <v>41671</v>
      </c>
      <c r="E16">
        <f>D16-D15</f>
        <v>117</v>
      </c>
      <c r="F16">
        <f>'Index gerundet'!C16</f>
        <v>66921</v>
      </c>
      <c r="G16">
        <f>F16-F15</f>
        <v>458</v>
      </c>
      <c r="H16">
        <f>'2500'!Y16</f>
        <v>55059</v>
      </c>
      <c r="I16">
        <f>H16-H15</f>
        <v>132</v>
      </c>
      <c r="J16">
        <f>'2700'!Y16</f>
        <v>60005</v>
      </c>
      <c r="K16">
        <f>J16-J15</f>
        <v>46</v>
      </c>
      <c r="L16">
        <f>'3500'!Y16</f>
        <v>70280</v>
      </c>
      <c r="M16">
        <f>L16-L15</f>
        <v>140</v>
      </c>
      <c r="N16">
        <f>'4250'!Y16</f>
        <v>80560</v>
      </c>
      <c r="O16">
        <f>N16-N15</f>
        <v>190</v>
      </c>
      <c r="P16">
        <f>'Index gerundet'!I16</f>
        <v>75968</v>
      </c>
      <c r="Q16">
        <f>P16-P15</f>
        <v>132</v>
      </c>
      <c r="R16">
        <f>'Index gerundet'!J16</f>
        <v>82014</v>
      </c>
      <c r="S16">
        <f>R16-R15</f>
        <v>164</v>
      </c>
      <c r="T16">
        <f>'Index gerundet'!K16</f>
        <v>90655</v>
      </c>
      <c r="U16">
        <f>T16-T15</f>
        <v>150</v>
      </c>
      <c r="V16">
        <f>'Index gerundet'!L16</f>
        <v>103930</v>
      </c>
      <c r="W16">
        <f>V16-V15</f>
        <v>150</v>
      </c>
      <c r="X16">
        <f>'Index gerundet'!M16</f>
        <v>119656</v>
      </c>
      <c r="Y16">
        <f>X16-X15</f>
        <v>389</v>
      </c>
      <c r="Z16">
        <f>'Index gerundet'!N16</f>
        <v>126733</v>
      </c>
      <c r="AA16">
        <f>Z16-Z15</f>
        <v>222</v>
      </c>
      <c r="AB16">
        <f>'Index gerundet'!O16</f>
        <v>41671</v>
      </c>
      <c r="AC16">
        <f>AB16-AB15</f>
        <v>117</v>
      </c>
      <c r="AD16">
        <f>'Index gerundet'!P16</f>
        <v>66921</v>
      </c>
      <c r="AE16">
        <f>AD16-AD15</f>
        <v>458</v>
      </c>
    </row>
    <row r="17" spans="1:31">
      <c r="A17" s="1" t="s">
        <v>25</v>
      </c>
      <c r="B17" s="2">
        <f>'Index gerundet'!H17</f>
        <v>3367</v>
      </c>
      <c r="C17" s="2">
        <f>B17-B16</f>
        <v>23</v>
      </c>
      <c r="D17">
        <f>'Index gerundet'!B17</f>
        <v>42292</v>
      </c>
      <c r="E17">
        <f>D17-D16</f>
        <v>621</v>
      </c>
      <c r="F17">
        <f>'Index gerundet'!C17</f>
        <v>67708</v>
      </c>
      <c r="G17">
        <f>F17-F16</f>
        <v>787</v>
      </c>
      <c r="H17">
        <f>'2500'!Y17</f>
        <v>55500</v>
      </c>
      <c r="I17">
        <f>H17-H16</f>
        <v>441</v>
      </c>
      <c r="J17">
        <f>'2700'!Y17</f>
        <v>60532</v>
      </c>
      <c r="K17">
        <f>J17-J16</f>
        <v>527</v>
      </c>
      <c r="L17">
        <f>'3500'!Y17</f>
        <v>70695</v>
      </c>
      <c r="M17">
        <f>L17-L16</f>
        <v>415</v>
      </c>
      <c r="N17">
        <f>'4250'!Y17</f>
        <v>81015</v>
      </c>
      <c r="O17">
        <f>N17-N16</f>
        <v>455</v>
      </c>
      <c r="P17">
        <f>'Index gerundet'!I17</f>
        <v>76214</v>
      </c>
      <c r="Q17">
        <f>P17-P16</f>
        <v>246</v>
      </c>
      <c r="R17">
        <f>'Index gerundet'!J17</f>
        <v>82268</v>
      </c>
      <c r="S17">
        <f>R17-R16</f>
        <v>254</v>
      </c>
      <c r="T17">
        <f>'Index gerundet'!K17</f>
        <v>90875</v>
      </c>
      <c r="U17">
        <f>T17-T16</f>
        <v>220</v>
      </c>
      <c r="V17">
        <f>'Index gerundet'!L17</f>
        <v>104600</v>
      </c>
      <c r="W17">
        <f>V17-V16</f>
        <v>670</v>
      </c>
      <c r="X17">
        <f>'Index gerundet'!M17</f>
        <v>120133</v>
      </c>
      <c r="Y17">
        <f>X17-X16</f>
        <v>477</v>
      </c>
      <c r="Z17">
        <f>'Index gerundet'!N17</f>
        <v>127189</v>
      </c>
      <c r="AA17">
        <f>Z17-Z16</f>
        <v>456</v>
      </c>
      <c r="AB17">
        <f>'Index gerundet'!O17</f>
        <v>42292</v>
      </c>
      <c r="AC17">
        <f>AB17-AB16</f>
        <v>621</v>
      </c>
      <c r="AD17">
        <f>'Index gerundet'!P17</f>
        <v>67708</v>
      </c>
      <c r="AE17">
        <f>AD17-AD16</f>
        <v>787</v>
      </c>
    </row>
    <row r="18" spans="1:31">
      <c r="A18" s="1" t="s">
        <v>26</v>
      </c>
      <c r="B18" s="2">
        <f>'Index gerundet'!H18</f>
        <v>3408</v>
      </c>
      <c r="C18" s="2">
        <f>B18-B17</f>
        <v>41</v>
      </c>
      <c r="D18">
        <f>'Index gerundet'!B18</f>
        <v>42825</v>
      </c>
      <c r="E18">
        <f>D18-D17</f>
        <v>533</v>
      </c>
      <c r="F18">
        <f>'Index gerundet'!C18</f>
        <v>68629</v>
      </c>
      <c r="G18">
        <f>F18-F17</f>
        <v>921</v>
      </c>
      <c r="H18">
        <f>'2500'!Y18</f>
        <v>56036</v>
      </c>
      <c r="I18">
        <f>H18-H17</f>
        <v>536</v>
      </c>
      <c r="J18">
        <f>'2700'!Y18</f>
        <v>61091</v>
      </c>
      <c r="K18">
        <f>J18-J17</f>
        <v>559</v>
      </c>
      <c r="L18">
        <f>'3500'!Y18</f>
        <v>71320</v>
      </c>
      <c r="M18">
        <f>L18-L17</f>
        <v>625</v>
      </c>
      <c r="N18">
        <f>'4250'!Y18</f>
        <v>81585</v>
      </c>
      <c r="O18">
        <f>N18-N17</f>
        <v>570</v>
      </c>
      <c r="P18">
        <f>'Index gerundet'!I18</f>
        <v>76741</v>
      </c>
      <c r="Q18">
        <f>P18-P17</f>
        <v>527</v>
      </c>
      <c r="R18">
        <f>'Index gerundet'!J18</f>
        <v>82786</v>
      </c>
      <c r="S18">
        <f>R18-R17</f>
        <v>518</v>
      </c>
      <c r="T18">
        <f>'Index gerundet'!K18</f>
        <v>92450</v>
      </c>
      <c r="U18">
        <f>T18-T17</f>
        <v>1575</v>
      </c>
      <c r="V18">
        <f>'Index gerundet'!L18</f>
        <v>106200</v>
      </c>
      <c r="W18">
        <f>V18-V17</f>
        <v>1600</v>
      </c>
      <c r="X18">
        <f>'Index gerundet'!M18</f>
        <v>120744</v>
      </c>
      <c r="Y18">
        <f>X18-X17</f>
        <v>611</v>
      </c>
      <c r="Z18">
        <f>'Index gerundet'!N18</f>
        <v>127800</v>
      </c>
      <c r="AA18">
        <f>Z18-Z17</f>
        <v>611</v>
      </c>
      <c r="AB18">
        <f>'Index gerundet'!O18</f>
        <v>42825</v>
      </c>
      <c r="AC18">
        <f>AB18-AB17</f>
        <v>533</v>
      </c>
      <c r="AD18">
        <f>'Index gerundet'!P18</f>
        <v>68629</v>
      </c>
      <c r="AE18">
        <f>AD18-AD17</f>
        <v>921</v>
      </c>
    </row>
    <row r="19" spans="1:31">
      <c r="A19" s="1" t="s">
        <v>27</v>
      </c>
      <c r="B19" s="2">
        <f>'Index gerundet'!H19</f>
        <v>3457</v>
      </c>
      <c r="C19" s="2">
        <f>B19-B18</f>
        <v>49</v>
      </c>
      <c r="D19">
        <f>'Index gerundet'!B19</f>
        <v>43592</v>
      </c>
      <c r="E19">
        <f>D19-D18</f>
        <v>767</v>
      </c>
      <c r="F19">
        <f>'Index gerundet'!C19</f>
        <v>70071</v>
      </c>
      <c r="G19">
        <f>F19-F18</f>
        <v>1442</v>
      </c>
      <c r="H19">
        <f>'2500'!Y19</f>
        <v>56709</v>
      </c>
      <c r="I19">
        <f>H19-H18</f>
        <v>673</v>
      </c>
      <c r="J19">
        <f>'2700'!Y19</f>
        <v>61727</v>
      </c>
      <c r="K19">
        <f>J19-J18</f>
        <v>636</v>
      </c>
      <c r="L19">
        <f>'3500'!Y19</f>
        <v>71980</v>
      </c>
      <c r="M19">
        <f>L19-L18</f>
        <v>660</v>
      </c>
      <c r="N19">
        <f>'4250'!Y19</f>
        <v>82260</v>
      </c>
      <c r="O19">
        <f>N19-N18</f>
        <v>675</v>
      </c>
      <c r="P19">
        <f>'Index gerundet'!I19</f>
        <v>77623</v>
      </c>
      <c r="Q19">
        <f>P19-P18</f>
        <v>882</v>
      </c>
      <c r="R19">
        <f>'Index gerundet'!J19</f>
        <v>83486</v>
      </c>
      <c r="S19">
        <f>R19-R18</f>
        <v>700</v>
      </c>
      <c r="T19">
        <f>'Index gerundet'!K19</f>
        <v>93525</v>
      </c>
      <c r="U19">
        <f>T19-T18</f>
        <v>1075</v>
      </c>
      <c r="V19">
        <f>'Index gerundet'!L19</f>
        <v>108030</v>
      </c>
      <c r="W19">
        <f>V19-V18</f>
        <v>1830</v>
      </c>
      <c r="X19">
        <f>'Index gerundet'!M19</f>
        <v>122033</v>
      </c>
      <c r="Y19">
        <f>X19-X18</f>
        <v>1289</v>
      </c>
      <c r="Z19">
        <f>'Index gerundet'!N19</f>
        <v>129467</v>
      </c>
      <c r="AA19">
        <f>Z19-Z18</f>
        <v>1667</v>
      </c>
      <c r="AB19">
        <f>'Index gerundet'!O19</f>
        <v>43592</v>
      </c>
      <c r="AC19">
        <f>AB19-AB18</f>
        <v>767</v>
      </c>
      <c r="AD19">
        <f>'Index gerundet'!P19</f>
        <v>70071</v>
      </c>
      <c r="AE19">
        <f>AD19-AD18</f>
        <v>1442</v>
      </c>
    </row>
    <row r="20" spans="1:31">
      <c r="A20" s="1" t="s">
        <v>28</v>
      </c>
      <c r="B20" s="2">
        <f>'Index gerundet'!H20</f>
        <v>3488</v>
      </c>
      <c r="C20" s="2">
        <f>B20-B19</f>
        <v>31</v>
      </c>
      <c r="D20">
        <f>'Index gerundet'!B20</f>
        <v>43992</v>
      </c>
      <c r="E20">
        <f>D20-D19</f>
        <v>400</v>
      </c>
      <c r="F20">
        <f>'Index gerundet'!C20</f>
        <v>71650</v>
      </c>
      <c r="G20">
        <f>F20-F19</f>
        <v>1579</v>
      </c>
      <c r="H20">
        <f>'2500'!Y20</f>
        <v>57082</v>
      </c>
      <c r="I20">
        <f>H20-H19</f>
        <v>373</v>
      </c>
      <c r="J20">
        <f>'2700'!Y20</f>
        <v>62109</v>
      </c>
      <c r="K20">
        <f>J20-J19</f>
        <v>382</v>
      </c>
      <c r="L20">
        <f>'3500'!Y20</f>
        <v>72445</v>
      </c>
      <c r="M20">
        <f>L20-L19</f>
        <v>465</v>
      </c>
      <c r="N20">
        <f>'4250'!Y20</f>
        <v>82715</v>
      </c>
      <c r="O20">
        <f>N20-N19</f>
        <v>455</v>
      </c>
      <c r="P20">
        <f>'Index gerundet'!I20</f>
        <v>78032</v>
      </c>
      <c r="Q20">
        <f>P20-P19</f>
        <v>409</v>
      </c>
      <c r="R20">
        <f>'Index gerundet'!J20</f>
        <v>83814</v>
      </c>
      <c r="S20">
        <f>R20-R19</f>
        <v>328</v>
      </c>
      <c r="T20">
        <f>'Index gerundet'!K20</f>
        <v>94120</v>
      </c>
      <c r="U20">
        <f>T20-T19</f>
        <v>595</v>
      </c>
      <c r="V20">
        <f>'Index gerundet'!L20</f>
        <v>108650</v>
      </c>
      <c r="W20">
        <f>V20-V19</f>
        <v>620</v>
      </c>
      <c r="X20">
        <f>'Index gerundet'!M20</f>
        <v>122611</v>
      </c>
      <c r="Y20">
        <f>X20-X19</f>
        <v>578</v>
      </c>
      <c r="Z20">
        <f>'Index gerundet'!N20</f>
        <v>130333</v>
      </c>
      <c r="AA20">
        <f>Z20-Z19</f>
        <v>866</v>
      </c>
      <c r="AB20">
        <f>'Index gerundet'!O20</f>
        <v>43992</v>
      </c>
      <c r="AC20">
        <f>AB20-AB19</f>
        <v>400</v>
      </c>
      <c r="AD20">
        <f>'Index gerundet'!P20</f>
        <v>71650</v>
      </c>
      <c r="AE20">
        <f>AD20-AD19</f>
        <v>1579</v>
      </c>
    </row>
    <row r="21" spans="1:31">
      <c r="A21" s="1" t="s">
        <v>29</v>
      </c>
      <c r="B21" s="2">
        <f>'Index gerundet'!H21</f>
        <v>3531</v>
      </c>
      <c r="C21" s="2">
        <f>B21-B20</f>
        <v>43</v>
      </c>
      <c r="D21">
        <f>'Index gerundet'!B21</f>
        <v>44704</v>
      </c>
      <c r="E21">
        <f>D21-D20</f>
        <v>712</v>
      </c>
      <c r="F21">
        <f>'Index gerundet'!C21</f>
        <v>72713</v>
      </c>
      <c r="G21">
        <f>F21-F20</f>
        <v>1063</v>
      </c>
      <c r="H21">
        <f>'2500'!Y21</f>
        <v>57577</v>
      </c>
      <c r="I21">
        <f>H21-H20</f>
        <v>495</v>
      </c>
      <c r="J21">
        <f>'2700'!Y21</f>
        <v>62686</v>
      </c>
      <c r="K21">
        <f>J21-J20</f>
        <v>577</v>
      </c>
      <c r="L21">
        <f>'3500'!Y21</f>
        <v>73190</v>
      </c>
      <c r="M21">
        <f>L21-L20</f>
        <v>745</v>
      </c>
      <c r="N21">
        <f>'4250'!Y21</f>
        <v>83460</v>
      </c>
      <c r="O21">
        <f>N21-N20</f>
        <v>745</v>
      </c>
      <c r="P21">
        <f>'Index gerundet'!I21</f>
        <v>78641</v>
      </c>
      <c r="Q21">
        <f>P21-P20</f>
        <v>609</v>
      </c>
      <c r="R21">
        <f>'Index gerundet'!J21</f>
        <v>84859</v>
      </c>
      <c r="S21">
        <f>R21-R20</f>
        <v>1045</v>
      </c>
      <c r="T21">
        <f>'Index gerundet'!K21</f>
        <v>95065</v>
      </c>
      <c r="U21">
        <f>T21-T20</f>
        <v>945</v>
      </c>
      <c r="V21">
        <f>'Index gerundet'!L21</f>
        <v>110060</v>
      </c>
      <c r="W21">
        <f>V21-V20</f>
        <v>1410</v>
      </c>
      <c r="X21">
        <f>'Index gerundet'!M21</f>
        <v>124033</v>
      </c>
      <c r="Y21">
        <f>X21-X20</f>
        <v>1422</v>
      </c>
      <c r="Z21">
        <f>'Index gerundet'!N21</f>
        <v>131317</v>
      </c>
      <c r="AA21">
        <f>Z21-Z20</f>
        <v>984</v>
      </c>
      <c r="AB21">
        <f>'Index gerundet'!O21</f>
        <v>44704</v>
      </c>
      <c r="AC21">
        <f>AB21-AB20</f>
        <v>712</v>
      </c>
      <c r="AD21">
        <f>'Index gerundet'!P21</f>
        <v>72713</v>
      </c>
      <c r="AE21">
        <f>AD21-AD20</f>
        <v>1063</v>
      </c>
    </row>
    <row r="22" spans="1:31">
      <c r="A22" s="1" t="s">
        <v>30</v>
      </c>
      <c r="B22" s="2">
        <f>'Index gerundet'!H22</f>
        <v>3551</v>
      </c>
      <c r="C22" s="2">
        <f>B22-B21</f>
        <v>20</v>
      </c>
      <c r="D22">
        <f>'Index gerundet'!B22</f>
        <v>45158</v>
      </c>
      <c r="E22">
        <f>D22-D21</f>
        <v>454</v>
      </c>
      <c r="F22">
        <f>'Index gerundet'!C22</f>
        <v>72979</v>
      </c>
      <c r="G22">
        <f>F22-F21</f>
        <v>266</v>
      </c>
      <c r="H22">
        <f>'2500'!Y22</f>
        <v>57909</v>
      </c>
      <c r="I22">
        <f>H22-H21</f>
        <v>332</v>
      </c>
      <c r="J22">
        <f>'2700'!Y22</f>
        <v>62927</v>
      </c>
      <c r="K22">
        <f>J22-J21</f>
        <v>241</v>
      </c>
      <c r="L22">
        <f>'3500'!Y22</f>
        <v>73725</v>
      </c>
      <c r="M22">
        <f>L22-L21</f>
        <v>535</v>
      </c>
      <c r="N22">
        <f>'4250'!Y22</f>
        <v>83933</v>
      </c>
      <c r="O22">
        <f>N22-N21</f>
        <v>473</v>
      </c>
      <c r="P22">
        <f>'Index gerundet'!I22</f>
        <v>79168</v>
      </c>
      <c r="Q22">
        <f>P22-P21</f>
        <v>527</v>
      </c>
      <c r="R22">
        <f>'Index gerundet'!J22</f>
        <v>85227</v>
      </c>
      <c r="S22">
        <f>R22-R21</f>
        <v>368</v>
      </c>
      <c r="T22">
        <f>'Index gerundet'!K22</f>
        <v>95585</v>
      </c>
      <c r="U22">
        <f>T22-T21</f>
        <v>520</v>
      </c>
      <c r="V22">
        <f>'Index gerundet'!L22</f>
        <v>110535</v>
      </c>
      <c r="W22">
        <f>V22-V21</f>
        <v>475</v>
      </c>
      <c r="X22">
        <f>'Index gerundet'!M22</f>
        <v>124450</v>
      </c>
      <c r="Y22">
        <f>X22-X21</f>
        <v>417</v>
      </c>
      <c r="Z22">
        <f>'Index gerundet'!N22</f>
        <v>131656</v>
      </c>
      <c r="AA22">
        <f>Z22-Z21</f>
        <v>339</v>
      </c>
      <c r="AB22">
        <f>'Index gerundet'!O22</f>
        <v>45158</v>
      </c>
      <c r="AC22">
        <f>AB22-AB21</f>
        <v>454</v>
      </c>
      <c r="AD22">
        <f>'Index gerundet'!P22</f>
        <v>72979</v>
      </c>
      <c r="AE22">
        <f>AD22-AD21</f>
        <v>266</v>
      </c>
    </row>
    <row r="23" spans="1:31">
      <c r="A23" s="1" t="s">
        <v>31</v>
      </c>
      <c r="B23" s="2">
        <f>'Index gerundet'!H23</f>
        <v>3577</v>
      </c>
      <c r="C23" s="2">
        <f>B23-B22</f>
        <v>26</v>
      </c>
      <c r="D23">
        <f>'Index gerundet'!B23</f>
        <v>45542</v>
      </c>
      <c r="E23">
        <f>D23-D22</f>
        <v>384</v>
      </c>
      <c r="F23">
        <f>'Index gerundet'!C23</f>
        <v>73421</v>
      </c>
      <c r="G23">
        <f>F23-F22</f>
        <v>442</v>
      </c>
      <c r="H23">
        <f>'2500'!Y23</f>
        <v>58041</v>
      </c>
      <c r="I23">
        <f>H23-H22</f>
        <v>132</v>
      </c>
      <c r="J23">
        <f>'2700'!Y23</f>
        <v>63177</v>
      </c>
      <c r="K23">
        <f>J23-J22</f>
        <v>250</v>
      </c>
      <c r="L23">
        <f>'3500'!Y23</f>
        <v>74035</v>
      </c>
      <c r="M23">
        <f>L23-L22</f>
        <v>310</v>
      </c>
      <c r="N23">
        <f>'4250'!Y23</f>
        <v>84450</v>
      </c>
      <c r="O23">
        <f>N23-N22</f>
        <v>517</v>
      </c>
      <c r="P23">
        <f>'Index gerundet'!I23</f>
        <v>79795</v>
      </c>
      <c r="Q23">
        <f>P23-P22</f>
        <v>627</v>
      </c>
      <c r="R23">
        <f>'Index gerundet'!J23</f>
        <v>85595</v>
      </c>
      <c r="S23">
        <f>R23-R22</f>
        <v>368</v>
      </c>
      <c r="T23">
        <f>'Index gerundet'!K23</f>
        <v>96475</v>
      </c>
      <c r="U23">
        <f>T23-T22</f>
        <v>890</v>
      </c>
      <c r="V23">
        <f>'Index gerundet'!L23</f>
        <v>111425</v>
      </c>
      <c r="W23">
        <f>V23-V22</f>
        <v>890</v>
      </c>
      <c r="X23">
        <f>'Index gerundet'!M23</f>
        <v>125194</v>
      </c>
      <c r="Y23">
        <f>X23-X22</f>
        <v>744</v>
      </c>
      <c r="Z23">
        <f>'Index gerundet'!N23</f>
        <v>132389</v>
      </c>
      <c r="AA23">
        <f>Z23-Z22</f>
        <v>733</v>
      </c>
      <c r="AB23">
        <f>'Index gerundet'!O23</f>
        <v>45542</v>
      </c>
      <c r="AC23">
        <f>AB23-AB22</f>
        <v>384</v>
      </c>
      <c r="AD23">
        <f>'Index gerundet'!P23</f>
        <v>73421</v>
      </c>
      <c r="AE23">
        <f>AD23-AD22</f>
        <v>442</v>
      </c>
    </row>
    <row r="24" spans="1:31">
      <c r="A24" s="1" t="s">
        <v>32</v>
      </c>
      <c r="B24" s="2">
        <f>'Index gerundet'!H24</f>
        <v>3579</v>
      </c>
      <c r="C24" s="2">
        <f>B24-B23</f>
        <v>2</v>
      </c>
      <c r="D24">
        <f>'Index gerundet'!B24</f>
        <v>45600</v>
      </c>
      <c r="E24">
        <f>D24-D23</f>
        <v>58</v>
      </c>
      <c r="F24">
        <f>'Index gerundet'!C24</f>
        <v>73500</v>
      </c>
      <c r="G24">
        <f>F24-F23</f>
        <v>79</v>
      </c>
      <c r="H24">
        <f>'2500'!Y24</f>
        <v>58150</v>
      </c>
      <c r="I24">
        <f>H24-H23</f>
        <v>109</v>
      </c>
      <c r="J24">
        <f>'2700'!Y24</f>
        <v>63250</v>
      </c>
      <c r="K24">
        <f>J24-J23</f>
        <v>73</v>
      </c>
      <c r="L24">
        <f>'3500'!Y24</f>
        <v>74150</v>
      </c>
      <c r="M24">
        <f>L24-L23</f>
        <v>115</v>
      </c>
      <c r="N24">
        <f>'4250'!Y24</f>
        <v>84650</v>
      </c>
      <c r="O24">
        <f>N24-N23</f>
        <v>200</v>
      </c>
      <c r="P24">
        <f>'Index gerundet'!I24</f>
        <v>79850</v>
      </c>
      <c r="Q24">
        <f>P24-P23</f>
        <v>55</v>
      </c>
      <c r="R24">
        <f>'Index gerundet'!J24</f>
        <v>85600</v>
      </c>
      <c r="S24">
        <f>R24-R23</f>
        <v>5</v>
      </c>
      <c r="T24">
        <f>'Index gerundet'!K24</f>
        <v>96500</v>
      </c>
      <c r="U24">
        <f>T24-T23</f>
        <v>25</v>
      </c>
      <c r="V24">
        <f>'Index gerundet'!L24</f>
        <v>111500</v>
      </c>
      <c r="W24">
        <f>V24-V23</f>
        <v>75</v>
      </c>
      <c r="X24">
        <f>'Index gerundet'!M24</f>
        <v>125250</v>
      </c>
      <c r="Y24">
        <f>X24-X23</f>
        <v>56</v>
      </c>
      <c r="Z24">
        <f>'Index gerundet'!N24</f>
        <v>132500</v>
      </c>
      <c r="AA24">
        <f>Z24-Z23</f>
        <v>111</v>
      </c>
      <c r="AB24">
        <f>'Index gerundet'!O24</f>
        <v>45600</v>
      </c>
      <c r="AC24">
        <f>AB24-AB23</f>
        <v>58</v>
      </c>
      <c r="AD24">
        <f>'Index gerundet'!P24</f>
        <v>73500</v>
      </c>
      <c r="AE24">
        <f>AD24-AD23</f>
        <v>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60000</v>
      </c>
      <c r="D2" s="2">
        <v>55000</v>
      </c>
      <c r="E2" t="s">
        <v>56</v>
      </c>
      <c r="F2" s="2">
        <v>54000</v>
      </c>
      <c r="G2" t="s">
        <v>56</v>
      </c>
      <c r="H2" s="2">
        <v>61000</v>
      </c>
      <c r="I2" t="s">
        <v>56</v>
      </c>
      <c r="J2" s="2">
        <v>58500</v>
      </c>
      <c r="K2" t="s">
        <v>56</v>
      </c>
      <c r="L2" t="s">
        <v>56</v>
      </c>
      <c r="M2" s="2">
        <v>63000</v>
      </c>
      <c r="N2" s="2">
        <v>58250</v>
      </c>
      <c r="O2" t="s">
        <v>56</v>
      </c>
      <c r="P2" s="2">
        <v>48500</v>
      </c>
      <c r="Q2" s="2">
        <v>65000</v>
      </c>
      <c r="R2" s="2">
        <v>58100</v>
      </c>
      <c r="S2" t="s">
        <v>56</v>
      </c>
      <c r="T2" t="s">
        <v>56</v>
      </c>
      <c r="U2" s="2">
        <v>58200</v>
      </c>
      <c r="Y2" s="2">
        <f>ROUND(AVERAGE(B2:U2), 0)</f>
        <v>58141</v>
      </c>
      <c r="Z2" s="2">
        <f>MIN(B2:U2)</f>
        <v>48500</v>
      </c>
      <c r="AA2" s="2">
        <f>MAX(B2:U2)</f>
        <v>65000</v>
      </c>
    </row>
    <row r="3" spans="1:27" hidden="true">
      <c r="A3" s="1" t="s">
        <v>11</v>
      </c>
      <c r="B3" t="s">
        <v>56</v>
      </c>
      <c r="C3" s="2">
        <v>60000</v>
      </c>
      <c r="D3" s="3">
        <v>57500</v>
      </c>
      <c r="E3" t="s">
        <v>56</v>
      </c>
      <c r="F3" s="2">
        <v>54000</v>
      </c>
      <c r="G3" t="s">
        <v>56</v>
      </c>
      <c r="H3" s="3">
        <v>63000</v>
      </c>
      <c r="I3" t="s">
        <v>56</v>
      </c>
      <c r="J3" s="2">
        <v>58500</v>
      </c>
      <c r="K3" t="s">
        <v>56</v>
      </c>
      <c r="L3" t="s">
        <v>56</v>
      </c>
      <c r="M3" s="2">
        <v>63000</v>
      </c>
      <c r="N3" s="2">
        <v>58150</v>
      </c>
      <c r="O3" t="s">
        <v>56</v>
      </c>
      <c r="P3" s="2">
        <v>48500</v>
      </c>
      <c r="Q3" s="3">
        <v>70000</v>
      </c>
      <c r="R3" s="2">
        <v>58200</v>
      </c>
      <c r="S3" t="s">
        <v>56</v>
      </c>
      <c r="T3" t="s">
        <v>56</v>
      </c>
      <c r="U3" s="2">
        <v>58150</v>
      </c>
      <c r="Y3" s="2">
        <f>ROUND(AVERAGE(B3:U3), 0)</f>
        <v>59000</v>
      </c>
      <c r="Z3" s="2">
        <f>MIN(B3:U3)</f>
        <v>48500</v>
      </c>
      <c r="AA3" s="2">
        <f>MAX(B3:U3)</f>
        <v>70000</v>
      </c>
    </row>
    <row r="4" spans="1:27" hidden="true">
      <c r="A4" s="1" t="s">
        <v>12</v>
      </c>
      <c r="B4" t="s">
        <v>56</v>
      </c>
      <c r="C4" s="2">
        <v>60000</v>
      </c>
      <c r="D4" s="3">
        <v>58500</v>
      </c>
      <c r="E4" t="s">
        <v>56</v>
      </c>
      <c r="F4" s="3">
        <v>56000</v>
      </c>
      <c r="G4" t="s">
        <v>56</v>
      </c>
      <c r="H4" s="2">
        <v>63000</v>
      </c>
      <c r="I4" t="s">
        <v>56</v>
      </c>
      <c r="J4" s="3">
        <v>59000</v>
      </c>
      <c r="K4" t="s">
        <v>56</v>
      </c>
      <c r="L4" t="s">
        <v>56</v>
      </c>
      <c r="M4" s="2">
        <v>63000</v>
      </c>
      <c r="N4" s="3">
        <v>59000</v>
      </c>
      <c r="O4" t="s">
        <v>56</v>
      </c>
      <c r="P4" s="3">
        <v>52500</v>
      </c>
      <c r="Q4" s="2">
        <v>70000</v>
      </c>
      <c r="R4" s="3">
        <v>58750</v>
      </c>
      <c r="S4" t="s">
        <v>56</v>
      </c>
      <c r="T4" t="s">
        <v>56</v>
      </c>
      <c r="U4" s="2">
        <v>58150</v>
      </c>
      <c r="Y4" s="2">
        <f>ROUND(AVERAGE(B4:U4), 0)</f>
        <v>59809</v>
      </c>
      <c r="Z4" s="2">
        <f>MIN(B4:U4)</f>
        <v>52500</v>
      </c>
      <c r="AA4" s="2">
        <f>MAX(B4:U4)</f>
        <v>70000</v>
      </c>
    </row>
    <row r="5" spans="1:27" hidden="true">
      <c r="A5" s="1" t="s">
        <v>13</v>
      </c>
      <c r="B5" t="s">
        <v>56</v>
      </c>
      <c r="C5" s="2">
        <v>60000</v>
      </c>
      <c r="D5" s="2">
        <v>58500</v>
      </c>
      <c r="E5" t="s">
        <v>56</v>
      </c>
      <c r="F5" s="3">
        <v>58000</v>
      </c>
      <c r="G5" t="s">
        <v>56</v>
      </c>
      <c r="H5" s="3">
        <v>64000</v>
      </c>
      <c r="I5" t="s">
        <v>56</v>
      </c>
      <c r="J5" s="3">
        <v>60000</v>
      </c>
      <c r="K5" t="s">
        <v>56</v>
      </c>
      <c r="L5" t="s">
        <v>56</v>
      </c>
      <c r="M5" s="3">
        <v>70000</v>
      </c>
      <c r="N5" s="3">
        <v>60000</v>
      </c>
      <c r="O5" t="s">
        <v>56</v>
      </c>
      <c r="P5" s="2">
        <v>52500</v>
      </c>
      <c r="Q5" s="2">
        <v>70000</v>
      </c>
      <c r="R5" s="3">
        <v>59500</v>
      </c>
      <c r="S5" t="s">
        <v>56</v>
      </c>
      <c r="T5" t="s">
        <v>56</v>
      </c>
      <c r="U5" s="2">
        <v>58150</v>
      </c>
      <c r="Y5" s="2">
        <f>ROUND(AVERAGE(B5:U5), 0)</f>
        <v>60968</v>
      </c>
      <c r="Z5" s="2">
        <f>MIN(B5:U5)</f>
        <v>52500</v>
      </c>
      <c r="AA5" s="2">
        <f>MAX(B5:U5)</f>
        <v>70000</v>
      </c>
    </row>
    <row r="6" spans="1:27" hidden="true">
      <c r="A6" s="1" t="s">
        <v>14</v>
      </c>
      <c r="B6" t="s">
        <v>56</v>
      </c>
      <c r="C6" s="3">
        <v>62000</v>
      </c>
      <c r="D6" s="3">
        <v>59250</v>
      </c>
      <c r="E6" t="s">
        <v>56</v>
      </c>
      <c r="F6" s="3">
        <v>59000</v>
      </c>
      <c r="G6" t="s">
        <v>56</v>
      </c>
      <c r="H6" s="2">
        <v>64000</v>
      </c>
      <c r="I6" t="s">
        <v>56</v>
      </c>
      <c r="J6" s="3">
        <v>62000</v>
      </c>
      <c r="K6" t="s">
        <v>56</v>
      </c>
      <c r="L6" t="s">
        <v>56</v>
      </c>
      <c r="M6" s="2">
        <v>70000</v>
      </c>
      <c r="N6" s="3">
        <v>61000</v>
      </c>
      <c r="O6" t="s">
        <v>56</v>
      </c>
      <c r="P6" s="3">
        <v>56500</v>
      </c>
      <c r="Q6" s="2">
        <v>70000</v>
      </c>
      <c r="R6" s="3">
        <v>60000</v>
      </c>
      <c r="S6" t="s">
        <v>56</v>
      </c>
      <c r="T6" t="s">
        <v>56</v>
      </c>
      <c r="U6" s="3">
        <v>61000</v>
      </c>
      <c r="Y6" s="2">
        <f>ROUND(AVERAGE(B6:U6), 0)</f>
        <v>62250</v>
      </c>
      <c r="Z6" s="2">
        <f>MIN(B6:U6)</f>
        <v>56500</v>
      </c>
      <c r="AA6" s="2">
        <f>MAX(B6:U6)</f>
        <v>70000</v>
      </c>
    </row>
    <row r="7" spans="1:27" hidden="true">
      <c r="A7" s="1" t="s">
        <v>15</v>
      </c>
      <c r="B7" t="s">
        <v>56</v>
      </c>
      <c r="C7" s="2">
        <v>62000</v>
      </c>
      <c r="D7" s="2">
        <v>59250</v>
      </c>
      <c r="E7" t="s">
        <v>56</v>
      </c>
      <c r="F7" s="2">
        <v>59000</v>
      </c>
      <c r="G7" t="s">
        <v>56</v>
      </c>
      <c r="H7" s="3">
        <v>65000</v>
      </c>
      <c r="I7" t="s">
        <v>56</v>
      </c>
      <c r="J7" s="3">
        <v>62500</v>
      </c>
      <c r="K7" t="s">
        <v>56</v>
      </c>
      <c r="L7" t="s">
        <v>56</v>
      </c>
      <c r="M7" s="3">
        <v>80000</v>
      </c>
      <c r="N7" s="3">
        <v>62450</v>
      </c>
      <c r="O7" t="s">
        <v>56</v>
      </c>
      <c r="P7" s="2">
        <v>56700</v>
      </c>
      <c r="Q7" s="3">
        <v>72500</v>
      </c>
      <c r="R7" s="3">
        <v>61000</v>
      </c>
      <c r="S7" t="s">
        <v>56</v>
      </c>
      <c r="T7" t="s">
        <v>56</v>
      </c>
      <c r="U7" s="3">
        <v>62250</v>
      </c>
      <c r="Y7" s="2">
        <f>ROUND(AVERAGE(B7:U7), 0)</f>
        <v>63877</v>
      </c>
      <c r="Z7" s="2">
        <f>MIN(B7:U7)</f>
        <v>56700</v>
      </c>
      <c r="AA7" s="2">
        <f>MAX(B7:U7)</f>
        <v>80000</v>
      </c>
    </row>
    <row r="8" spans="1:27">
      <c r="A8" s="1" t="s">
        <v>16</v>
      </c>
      <c r="B8" t="s">
        <v>56</v>
      </c>
      <c r="C8" s="2">
        <v>62000</v>
      </c>
      <c r="D8" s="3">
        <v>72500</v>
      </c>
      <c r="E8" t="s">
        <v>56</v>
      </c>
      <c r="F8" s="2">
        <v>59000</v>
      </c>
      <c r="G8" t="s">
        <v>56</v>
      </c>
      <c r="H8" s="3">
        <v>67000</v>
      </c>
      <c r="I8" t="s">
        <v>56</v>
      </c>
      <c r="J8" s="3">
        <v>65000</v>
      </c>
      <c r="K8" t="s">
        <v>56</v>
      </c>
      <c r="L8" t="s">
        <v>56</v>
      </c>
      <c r="M8" s="2">
        <v>80000</v>
      </c>
      <c r="N8" s="3">
        <v>64000</v>
      </c>
      <c r="O8" t="s">
        <v>56</v>
      </c>
      <c r="P8" s="2">
        <v>56700</v>
      </c>
      <c r="Q8" s="2">
        <v>72500</v>
      </c>
      <c r="R8" s="3">
        <v>62000</v>
      </c>
      <c r="S8" t="s">
        <v>56</v>
      </c>
      <c r="T8" t="s">
        <v>56</v>
      </c>
      <c r="U8" s="3">
        <v>63950</v>
      </c>
      <c r="Y8" s="2">
        <f>ROUND(AVERAGE(B8:U8), 0)</f>
        <v>65877</v>
      </c>
      <c r="Z8" s="2">
        <f>MIN(B8:U8)</f>
        <v>56700</v>
      </c>
      <c r="AA8" s="2">
        <f>MAX(B8:U8)</f>
        <v>80000</v>
      </c>
    </row>
    <row r="9" spans="1:27">
      <c r="A9" s="1" t="s">
        <v>17</v>
      </c>
      <c r="B9" t="s">
        <v>56</v>
      </c>
      <c r="C9" s="3">
        <v>65000</v>
      </c>
      <c r="D9" s="2">
        <v>72500</v>
      </c>
      <c r="E9" t="s">
        <v>56</v>
      </c>
      <c r="F9" s="3">
        <v>60000</v>
      </c>
      <c r="G9" t="s">
        <v>56</v>
      </c>
      <c r="H9" s="3">
        <v>68000</v>
      </c>
      <c r="I9" t="s">
        <v>56</v>
      </c>
      <c r="J9" s="3">
        <v>66500</v>
      </c>
      <c r="K9" t="s">
        <v>56</v>
      </c>
      <c r="L9" t="s">
        <v>56</v>
      </c>
      <c r="M9" s="3">
        <v>82000</v>
      </c>
      <c r="N9" s="3">
        <v>66000</v>
      </c>
      <c r="O9" t="s">
        <v>56</v>
      </c>
      <c r="P9" s="3">
        <v>57500</v>
      </c>
      <c r="Q9" s="2">
        <v>72500</v>
      </c>
      <c r="R9" s="3">
        <v>63000</v>
      </c>
      <c r="S9" t="s">
        <v>56</v>
      </c>
      <c r="T9" t="s">
        <v>56</v>
      </c>
      <c r="U9" s="3">
        <v>65900</v>
      </c>
      <c r="Y9" s="2">
        <f>ROUND(AVERAGE(B9:U9), 0)</f>
        <v>67173</v>
      </c>
      <c r="Z9" s="2">
        <f>MIN(B9:U9)</f>
        <v>57500</v>
      </c>
      <c r="AA9" s="2">
        <f>MAX(B9:U9)</f>
        <v>82000</v>
      </c>
    </row>
    <row r="10" spans="1:27">
      <c r="A10" s="1" t="s">
        <v>18</v>
      </c>
      <c r="B10" t="s">
        <v>56</v>
      </c>
      <c r="C10" s="2">
        <v>65000</v>
      </c>
      <c r="D10" s="2">
        <v>72500</v>
      </c>
      <c r="E10" t="s">
        <v>56</v>
      </c>
      <c r="F10" s="3">
        <v>61500</v>
      </c>
      <c r="G10" t="s">
        <v>56</v>
      </c>
      <c r="H10" s="3">
        <v>70000</v>
      </c>
      <c r="I10" t="s">
        <v>56</v>
      </c>
      <c r="J10" s="3">
        <v>68000</v>
      </c>
      <c r="K10" t="s">
        <v>56</v>
      </c>
      <c r="L10" t="s">
        <v>56</v>
      </c>
      <c r="M10" s="3">
        <v>85000</v>
      </c>
      <c r="N10" s="2">
        <v>66000</v>
      </c>
      <c r="O10" t="s">
        <v>56</v>
      </c>
      <c r="P10" s="2">
        <v>57500</v>
      </c>
      <c r="Q10" s="2">
        <v>72500</v>
      </c>
      <c r="R10" s="3">
        <v>65000</v>
      </c>
      <c r="S10" t="s">
        <v>56</v>
      </c>
      <c r="T10" t="s">
        <v>56</v>
      </c>
      <c r="U10" s="3">
        <v>67200</v>
      </c>
      <c r="Y10" s="2">
        <f>ROUND(AVERAGE(B10:U10), 0)</f>
        <v>68200</v>
      </c>
      <c r="Z10" s="2">
        <f>MIN(B10:U10)</f>
        <v>57500</v>
      </c>
      <c r="AA10" s="2">
        <f>MAX(B10:U10)</f>
        <v>85000</v>
      </c>
    </row>
    <row r="11" spans="1:27">
      <c r="A11" s="1" t="s">
        <v>19</v>
      </c>
      <c r="B11" t="s">
        <v>56</v>
      </c>
      <c r="C11" s="3">
        <v>70000</v>
      </c>
      <c r="D11" s="3">
        <v>75000</v>
      </c>
      <c r="E11" t="s">
        <v>56</v>
      </c>
      <c r="F11" s="3">
        <v>68000</v>
      </c>
      <c r="G11" t="s">
        <v>56</v>
      </c>
      <c r="H11" s="3">
        <v>73000</v>
      </c>
      <c r="I11" t="s">
        <v>56</v>
      </c>
      <c r="J11" s="3">
        <v>69000</v>
      </c>
      <c r="K11" t="s">
        <v>56</v>
      </c>
      <c r="L11" t="s">
        <v>56</v>
      </c>
      <c r="M11" s="2">
        <v>85000</v>
      </c>
      <c r="N11" s="3">
        <v>68000</v>
      </c>
      <c r="O11" t="s">
        <v>56</v>
      </c>
      <c r="P11" s="3">
        <v>58500</v>
      </c>
      <c r="Q11" s="3">
        <v>80000</v>
      </c>
      <c r="R11" s="3">
        <v>67500</v>
      </c>
      <c r="S11" t="s">
        <v>56</v>
      </c>
      <c r="T11" t="s">
        <v>56</v>
      </c>
      <c r="U11" s="3">
        <v>68250</v>
      </c>
      <c r="Y11" s="2">
        <f>ROUND(AVERAGE(B11:U11), 0)</f>
        <v>71114</v>
      </c>
      <c r="Z11" s="2">
        <f>MIN(B11:U11)</f>
        <v>58500</v>
      </c>
      <c r="AA11" s="2">
        <f>MAX(B11:U11)</f>
        <v>85000</v>
      </c>
    </row>
    <row r="12" spans="1:27">
      <c r="A12" s="1" t="s">
        <v>20</v>
      </c>
      <c r="B12" t="s">
        <v>56</v>
      </c>
      <c r="C12" s="2">
        <v>70000</v>
      </c>
      <c r="D12" s="3">
        <v>80000</v>
      </c>
      <c r="E12" t="s">
        <v>56</v>
      </c>
      <c r="F12" s="3">
        <v>72000</v>
      </c>
      <c r="G12" t="s">
        <v>56</v>
      </c>
      <c r="H12" s="3">
        <v>74000</v>
      </c>
      <c r="I12" t="s">
        <v>56</v>
      </c>
      <c r="J12" s="3">
        <v>80000</v>
      </c>
      <c r="K12" t="s">
        <v>56</v>
      </c>
      <c r="L12" t="s">
        <v>56</v>
      </c>
      <c r="M12" s="2">
        <v>85000</v>
      </c>
      <c r="N12" s="3">
        <v>71000</v>
      </c>
      <c r="O12" t="s">
        <v>56</v>
      </c>
      <c r="P12" s="2">
        <v>58700</v>
      </c>
      <c r="Q12" s="2">
        <v>80000</v>
      </c>
      <c r="R12" s="3">
        <v>70000</v>
      </c>
      <c r="S12" t="s">
        <v>56</v>
      </c>
      <c r="T12" t="s">
        <v>56</v>
      </c>
      <c r="U12" s="3">
        <v>71250</v>
      </c>
      <c r="Y12" s="2">
        <f>ROUND(AVERAGE(B12:U12), 0)</f>
        <v>73814</v>
      </c>
      <c r="Z12" s="2">
        <f>MIN(B12:U12)</f>
        <v>58700</v>
      </c>
      <c r="AA12" s="2">
        <f>MAX(B12:U12)</f>
        <v>85000</v>
      </c>
    </row>
    <row r="13" spans="1:27">
      <c r="A13" s="1" t="s">
        <v>21</v>
      </c>
      <c r="B13" t="s">
        <v>56</v>
      </c>
      <c r="C13" s="3">
        <v>72000</v>
      </c>
      <c r="D13" s="2">
        <v>80000</v>
      </c>
      <c r="E13" t="s">
        <v>56</v>
      </c>
      <c r="F13" s="3">
        <v>75000</v>
      </c>
      <c r="G13" t="s">
        <v>56</v>
      </c>
      <c r="H13" s="3">
        <v>75000</v>
      </c>
      <c r="I13" t="s">
        <v>56</v>
      </c>
      <c r="J13" s="2">
        <v>80000</v>
      </c>
      <c r="K13" t="s">
        <v>56</v>
      </c>
      <c r="L13" t="s">
        <v>56</v>
      </c>
      <c r="M13" s="2">
        <v>85000</v>
      </c>
      <c r="N13" s="3">
        <v>74000</v>
      </c>
      <c r="O13" t="s">
        <v>56</v>
      </c>
      <c r="P13" s="2">
        <v>59000</v>
      </c>
      <c r="Q13" s="2">
        <v>80000</v>
      </c>
      <c r="R13" s="3">
        <v>71000</v>
      </c>
      <c r="S13" t="s">
        <v>56</v>
      </c>
      <c r="T13" t="s">
        <v>56</v>
      </c>
      <c r="U13" s="3">
        <v>73900</v>
      </c>
      <c r="Y13" s="2">
        <f>ROUND(AVERAGE(B13:U13), 0)</f>
        <v>74991</v>
      </c>
      <c r="Z13" s="2">
        <f>MIN(B13:U13)</f>
        <v>59000</v>
      </c>
      <c r="AA13" s="2">
        <f>MAX(B13:U13)</f>
        <v>85000</v>
      </c>
    </row>
    <row r="14" spans="1:27">
      <c r="A14" s="1" t="s">
        <v>22</v>
      </c>
      <c r="B14" t="s">
        <v>56</v>
      </c>
      <c r="C14" s="2">
        <v>72000</v>
      </c>
      <c r="D14" s="2">
        <v>80000</v>
      </c>
      <c r="E14" t="s">
        <v>56</v>
      </c>
      <c r="F14" s="2">
        <v>75000</v>
      </c>
      <c r="G14" t="s">
        <v>56</v>
      </c>
      <c r="H14" s="3">
        <v>76000</v>
      </c>
      <c r="I14" t="s">
        <v>56</v>
      </c>
      <c r="J14" s="2">
        <v>80000</v>
      </c>
      <c r="K14" t="s">
        <v>56</v>
      </c>
      <c r="L14" t="s">
        <v>56</v>
      </c>
      <c r="M14" s="2">
        <v>85000</v>
      </c>
      <c r="N14" s="3">
        <v>75000</v>
      </c>
      <c r="O14" t="s">
        <v>56</v>
      </c>
      <c r="P14" s="2">
        <v>59200</v>
      </c>
      <c r="Q14" s="2">
        <v>80000</v>
      </c>
      <c r="R14" s="3">
        <v>72000</v>
      </c>
      <c r="S14" t="s">
        <v>56</v>
      </c>
      <c r="T14" t="s">
        <v>56</v>
      </c>
      <c r="U14" s="3">
        <v>75000</v>
      </c>
      <c r="Y14" s="2">
        <f>ROUND(AVERAGE(B14:U14), 0)</f>
        <v>75382</v>
      </c>
      <c r="Z14" s="2">
        <f>MIN(B14:U14)</f>
        <v>59200</v>
      </c>
      <c r="AA14" s="2">
        <f>MAX(B14:U14)</f>
        <v>85000</v>
      </c>
    </row>
    <row r="15" spans="1:27">
      <c r="A15" s="1" t="s">
        <v>23</v>
      </c>
      <c r="B15" t="s">
        <v>56</v>
      </c>
      <c r="C15" s="3">
        <v>75000</v>
      </c>
      <c r="D15" s="2">
        <v>80000</v>
      </c>
      <c r="E15" t="s">
        <v>56</v>
      </c>
      <c r="F15" s="2">
        <v>75000</v>
      </c>
      <c r="G15" t="s">
        <v>56</v>
      </c>
      <c r="H15" s="2">
        <v>76000</v>
      </c>
      <c r="I15" t="s">
        <v>56</v>
      </c>
      <c r="J15" s="2">
        <v>80000</v>
      </c>
      <c r="K15" t="s">
        <v>56</v>
      </c>
      <c r="L15" t="s">
        <v>56</v>
      </c>
      <c r="M15" s="2">
        <v>85000</v>
      </c>
      <c r="N15" s="2">
        <v>75400</v>
      </c>
      <c r="O15" t="s">
        <v>56</v>
      </c>
      <c r="P15" s="2">
        <v>59400</v>
      </c>
      <c r="Q15" s="2">
        <v>80000</v>
      </c>
      <c r="R15" s="3">
        <v>73000</v>
      </c>
      <c r="S15" t="s">
        <v>56</v>
      </c>
      <c r="T15" t="s">
        <v>56</v>
      </c>
      <c r="U15" s="2">
        <v>75400</v>
      </c>
      <c r="Y15" s="2">
        <f>ROUND(AVERAGE(B15:U15), 0)</f>
        <v>75836</v>
      </c>
      <c r="Z15" s="2">
        <f>MIN(B15:U15)</f>
        <v>59400</v>
      </c>
      <c r="AA15" s="2">
        <f>MAX(B15:U15)</f>
        <v>85000</v>
      </c>
    </row>
    <row r="16" spans="1:27">
      <c r="A16" s="1" t="s">
        <v>24</v>
      </c>
      <c r="B16" t="s">
        <v>56</v>
      </c>
      <c r="C16" s="2">
        <v>75000</v>
      </c>
      <c r="D16" s="2">
        <v>80000</v>
      </c>
      <c r="E16" t="s">
        <v>56</v>
      </c>
      <c r="F16" s="2">
        <v>75000</v>
      </c>
      <c r="G16" t="s">
        <v>56</v>
      </c>
      <c r="H16" s="2">
        <v>76000</v>
      </c>
      <c r="I16" t="s">
        <v>56</v>
      </c>
      <c r="J16" s="2">
        <v>80000</v>
      </c>
      <c r="K16" t="s">
        <v>56</v>
      </c>
      <c r="L16" t="s">
        <v>56</v>
      </c>
      <c r="M16" s="2">
        <v>85000</v>
      </c>
      <c r="N16" s="2">
        <v>75400</v>
      </c>
      <c r="O16" t="s">
        <v>56</v>
      </c>
      <c r="P16" s="2">
        <v>59400</v>
      </c>
      <c r="Q16" s="2">
        <v>80000</v>
      </c>
      <c r="R16" s="3">
        <v>74000</v>
      </c>
      <c r="S16" t="s">
        <v>56</v>
      </c>
      <c r="T16" t="s">
        <v>56</v>
      </c>
      <c r="U16" s="2">
        <v>75850</v>
      </c>
      <c r="Y16" s="2">
        <f>ROUND(AVERAGE(B16:U16), 0)</f>
        <v>75968</v>
      </c>
      <c r="Z16" s="2">
        <f>MIN(B16:U16)</f>
        <v>59400</v>
      </c>
      <c r="AA16" s="2">
        <f>MAX(B16:U16)</f>
        <v>85000</v>
      </c>
    </row>
    <row r="17" spans="1:27">
      <c r="A17" s="1" t="s">
        <v>25</v>
      </c>
      <c r="B17" t="s">
        <v>56</v>
      </c>
      <c r="C17" s="2">
        <v>75000</v>
      </c>
      <c r="D17" s="2">
        <v>80000</v>
      </c>
      <c r="E17" t="s">
        <v>56</v>
      </c>
      <c r="F17" s="2">
        <v>75000</v>
      </c>
      <c r="G17" t="s">
        <v>56</v>
      </c>
      <c r="H17" s="2">
        <v>76000</v>
      </c>
      <c r="I17" t="s">
        <v>56</v>
      </c>
      <c r="J17" s="2">
        <v>80000</v>
      </c>
      <c r="K17" t="s">
        <v>56</v>
      </c>
      <c r="L17" t="s">
        <v>56</v>
      </c>
      <c r="M17" s="3">
        <v>86000</v>
      </c>
      <c r="N17" s="3">
        <v>76000</v>
      </c>
      <c r="O17" t="s">
        <v>56</v>
      </c>
      <c r="P17" s="2">
        <v>59600</v>
      </c>
      <c r="Q17" s="2">
        <v>80000</v>
      </c>
      <c r="R17" s="3">
        <v>74750</v>
      </c>
      <c r="S17" t="s">
        <v>56</v>
      </c>
      <c r="T17" t="s">
        <v>56</v>
      </c>
      <c r="U17" s="2">
        <v>76000</v>
      </c>
      <c r="Y17" s="2">
        <f>ROUND(AVERAGE(B17:U17), 0)</f>
        <v>76214</v>
      </c>
      <c r="Z17" s="2">
        <f>MIN(B17:U17)</f>
        <v>59600</v>
      </c>
      <c r="AA17" s="2">
        <f>MAX(B17:U17)</f>
        <v>86000</v>
      </c>
    </row>
    <row r="18" spans="1:27">
      <c r="A18" s="1" t="s">
        <v>26</v>
      </c>
      <c r="B18" t="s">
        <v>56</v>
      </c>
      <c r="C18" s="2">
        <v>75000</v>
      </c>
      <c r="D18" s="2">
        <v>80000</v>
      </c>
      <c r="E18" t="s">
        <v>56</v>
      </c>
      <c r="F18" s="2">
        <v>75000</v>
      </c>
      <c r="G18" t="s">
        <v>56</v>
      </c>
      <c r="H18" s="2">
        <v>76000</v>
      </c>
      <c r="I18" t="s">
        <v>56</v>
      </c>
      <c r="J18" s="2">
        <v>80000</v>
      </c>
      <c r="K18" t="s">
        <v>56</v>
      </c>
      <c r="L18" t="s">
        <v>56</v>
      </c>
      <c r="M18" s="2">
        <v>86000</v>
      </c>
      <c r="N18" s="2">
        <v>76000</v>
      </c>
      <c r="O18" t="s">
        <v>56</v>
      </c>
      <c r="P18" s="3">
        <v>64600</v>
      </c>
      <c r="Q18" s="2">
        <v>80000</v>
      </c>
      <c r="R18" s="3">
        <v>75250</v>
      </c>
      <c r="S18" t="s">
        <v>56</v>
      </c>
      <c r="T18" t="s">
        <v>56</v>
      </c>
      <c r="U18" s="2">
        <v>76300</v>
      </c>
      <c r="Y18" s="2">
        <f>ROUND(AVERAGE(B18:U18), 0)</f>
        <v>76741</v>
      </c>
      <c r="Z18" s="2">
        <f>MIN(B18:U18)</f>
        <v>64600</v>
      </c>
      <c r="AA18" s="2">
        <f>MAX(B18:U18)</f>
        <v>86000</v>
      </c>
    </row>
    <row r="19" spans="1:27">
      <c r="A19" s="1" t="s">
        <v>27</v>
      </c>
      <c r="B19" t="s">
        <v>56</v>
      </c>
      <c r="C19" s="2">
        <v>75000</v>
      </c>
      <c r="D19" s="2">
        <v>80000</v>
      </c>
      <c r="E19" t="s">
        <v>56</v>
      </c>
      <c r="F19" s="3">
        <v>77500</v>
      </c>
      <c r="G19" t="s">
        <v>56</v>
      </c>
      <c r="H19" s="3">
        <v>77000</v>
      </c>
      <c r="I19" t="s">
        <v>56</v>
      </c>
      <c r="J19" s="2">
        <v>80000</v>
      </c>
      <c r="K19" t="s">
        <v>56</v>
      </c>
      <c r="L19" t="s">
        <v>56</v>
      </c>
      <c r="M19" s="2">
        <v>86000</v>
      </c>
      <c r="N19" s="2">
        <v>76000</v>
      </c>
      <c r="O19" t="s">
        <v>56</v>
      </c>
      <c r="P19" s="3">
        <v>69600</v>
      </c>
      <c r="Q19" s="2">
        <v>80000</v>
      </c>
      <c r="R19" s="3">
        <v>75750</v>
      </c>
      <c r="S19" t="s">
        <v>56</v>
      </c>
      <c r="T19" t="s">
        <v>56</v>
      </c>
      <c r="U19" s="3">
        <v>77000</v>
      </c>
      <c r="Y19" s="2">
        <f>ROUND(AVERAGE(B19:U19), 0)</f>
        <v>77623</v>
      </c>
      <c r="Z19" s="2">
        <f>MIN(B19:U19)</f>
        <v>69600</v>
      </c>
      <c r="AA19" s="2">
        <f>MAX(B19:U19)</f>
        <v>86000</v>
      </c>
    </row>
    <row r="20" spans="1:27">
      <c r="A20" s="1" t="s">
        <v>28</v>
      </c>
      <c r="B20" t="s">
        <v>56</v>
      </c>
      <c r="C20" s="2">
        <v>75000</v>
      </c>
      <c r="D20" s="2">
        <v>80000</v>
      </c>
      <c r="E20" t="s">
        <v>56</v>
      </c>
      <c r="F20" s="2">
        <v>77500</v>
      </c>
      <c r="G20" t="s">
        <v>56</v>
      </c>
      <c r="H20" s="3">
        <v>78000</v>
      </c>
      <c r="I20" t="s">
        <v>56</v>
      </c>
      <c r="J20" s="2">
        <v>80000</v>
      </c>
      <c r="K20" t="s">
        <v>56</v>
      </c>
      <c r="L20" t="s">
        <v>56</v>
      </c>
      <c r="M20" s="2">
        <v>86000</v>
      </c>
      <c r="N20" s="3">
        <v>77800</v>
      </c>
      <c r="O20" t="s">
        <v>56</v>
      </c>
      <c r="P20" s="2">
        <v>69800</v>
      </c>
      <c r="Q20" s="2">
        <v>80000</v>
      </c>
      <c r="R20" s="3">
        <v>76500</v>
      </c>
      <c r="S20" t="s">
        <v>56</v>
      </c>
      <c r="T20" t="s">
        <v>56</v>
      </c>
      <c r="U20" s="3">
        <v>77750</v>
      </c>
      <c r="Y20" s="2">
        <f>ROUND(AVERAGE(B20:U20), 0)</f>
        <v>78032</v>
      </c>
      <c r="Z20" s="2">
        <f>MIN(B20:U20)</f>
        <v>69800</v>
      </c>
      <c r="AA20" s="2">
        <f>MAX(B20:U20)</f>
        <v>86000</v>
      </c>
    </row>
    <row r="21" spans="1:27">
      <c r="A21" s="1" t="s">
        <v>29</v>
      </c>
      <c r="B21" t="s">
        <v>56</v>
      </c>
      <c r="C21" s="2">
        <v>75000</v>
      </c>
      <c r="D21" s="2">
        <v>80000</v>
      </c>
      <c r="E21" t="s">
        <v>56</v>
      </c>
      <c r="F21" s="3">
        <v>78000</v>
      </c>
      <c r="G21" t="s">
        <v>56</v>
      </c>
      <c r="H21" s="3">
        <v>79000</v>
      </c>
      <c r="I21" t="s">
        <v>56</v>
      </c>
      <c r="J21" s="2">
        <v>80000</v>
      </c>
      <c r="K21" t="s">
        <v>56</v>
      </c>
      <c r="L21" t="s">
        <v>56</v>
      </c>
      <c r="M21" s="3">
        <v>87000</v>
      </c>
      <c r="N21" s="2">
        <v>78150</v>
      </c>
      <c r="O21" t="s">
        <v>56</v>
      </c>
      <c r="P21" s="3">
        <v>72800</v>
      </c>
      <c r="Q21" s="2">
        <v>80000</v>
      </c>
      <c r="R21" s="3">
        <v>77000</v>
      </c>
      <c r="S21" t="s">
        <v>56</v>
      </c>
      <c r="T21" t="s">
        <v>56</v>
      </c>
      <c r="U21" s="2">
        <v>78100</v>
      </c>
      <c r="Y21" s="2">
        <f>ROUND(AVERAGE(B21:U21), 0)</f>
        <v>78641</v>
      </c>
      <c r="Z21" s="2">
        <f>MIN(B21:U21)</f>
        <v>72800</v>
      </c>
      <c r="AA21" s="2">
        <f>MAX(B21:U21)</f>
        <v>87000</v>
      </c>
    </row>
    <row r="22" spans="1:27">
      <c r="A22" s="1" t="s">
        <v>30</v>
      </c>
      <c r="B22" t="s">
        <v>56</v>
      </c>
      <c r="C22" s="2">
        <v>75000</v>
      </c>
      <c r="D22" s="2">
        <v>80000</v>
      </c>
      <c r="E22" t="s">
        <v>56</v>
      </c>
      <c r="F22" s="3">
        <v>79000</v>
      </c>
      <c r="G22" t="s">
        <v>56</v>
      </c>
      <c r="H22" s="3">
        <v>80000</v>
      </c>
      <c r="I22" t="s">
        <v>56</v>
      </c>
      <c r="J22" s="3">
        <v>82000</v>
      </c>
      <c r="K22" t="s">
        <v>56</v>
      </c>
      <c r="L22" t="s">
        <v>56</v>
      </c>
      <c r="M22" s="2">
        <v>87000</v>
      </c>
      <c r="N22" s="2">
        <v>78150</v>
      </c>
      <c r="O22" t="s">
        <v>56</v>
      </c>
      <c r="P22" s="2">
        <v>73000</v>
      </c>
      <c r="Q22" s="2">
        <v>80000</v>
      </c>
      <c r="R22" s="3">
        <v>77750</v>
      </c>
      <c r="S22" t="s">
        <v>56</v>
      </c>
      <c r="T22" t="s">
        <v>56</v>
      </c>
      <c r="U22" s="3">
        <v>78950</v>
      </c>
      <c r="Y22" s="2">
        <f>ROUND(AVERAGE(B22:U22), 0)</f>
        <v>79168</v>
      </c>
      <c r="Z22" s="2">
        <f>MIN(B22:U22)</f>
        <v>73000</v>
      </c>
      <c r="AA22" s="2">
        <f>MAX(B22:U22)</f>
        <v>87000</v>
      </c>
    </row>
    <row r="23" spans="1:27">
      <c r="A23" s="1" t="s">
        <v>31</v>
      </c>
      <c r="B23" t="s">
        <v>56</v>
      </c>
      <c r="C23" s="2">
        <v>75000</v>
      </c>
      <c r="D23" s="2">
        <v>80000</v>
      </c>
      <c r="E23" t="s">
        <v>56</v>
      </c>
      <c r="F23" s="2">
        <v>79000</v>
      </c>
      <c r="G23" t="s">
        <v>56</v>
      </c>
      <c r="H23" s="2">
        <v>80000</v>
      </c>
      <c r="I23" t="s">
        <v>56</v>
      </c>
      <c r="J23" s="2">
        <v>82000</v>
      </c>
      <c r="K23" t="s">
        <v>56</v>
      </c>
      <c r="L23" t="s">
        <v>56</v>
      </c>
      <c r="M23" s="2">
        <v>87000</v>
      </c>
      <c r="N23" s="3">
        <v>79000</v>
      </c>
      <c r="O23" t="s">
        <v>56</v>
      </c>
      <c r="P23" s="2">
        <v>73000</v>
      </c>
      <c r="Q23" s="3">
        <v>85000</v>
      </c>
      <c r="R23" s="3">
        <v>78500</v>
      </c>
      <c r="S23" t="s">
        <v>56</v>
      </c>
      <c r="T23" t="s">
        <v>56</v>
      </c>
      <c r="U23" s="2">
        <v>79250</v>
      </c>
      <c r="Y23" s="2">
        <f>ROUND(AVERAGE(B23:U23), 0)</f>
        <v>79795</v>
      </c>
      <c r="Z23" s="2">
        <f>MIN(B23:U23)</f>
        <v>73000</v>
      </c>
      <c r="AA23" s="2">
        <f>MAX(B23:U23)</f>
        <v>87000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3">
        <v>79850</v>
      </c>
      <c r="Y24" s="2">
        <f>ROUND(AVERAGE(B24:U24), 0)</f>
        <v>79850</v>
      </c>
      <c r="Z24" s="2">
        <f>MIN(B24:U24)</f>
        <v>79850</v>
      </c>
      <c r="AA24" s="2">
        <f>MAX(B24:U24)</f>
        <v>79850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65000</v>
      </c>
      <c r="D2" s="2">
        <v>60250</v>
      </c>
      <c r="E2" t="s">
        <v>56</v>
      </c>
      <c r="F2" s="2">
        <v>64500</v>
      </c>
      <c r="G2" t="s">
        <v>56</v>
      </c>
      <c r="H2" s="2">
        <v>67000</v>
      </c>
      <c r="I2" t="s">
        <v>56</v>
      </c>
      <c r="J2" s="2">
        <v>64500</v>
      </c>
      <c r="K2" t="s">
        <v>56</v>
      </c>
      <c r="L2" t="s">
        <v>56</v>
      </c>
      <c r="M2" s="2">
        <v>68000</v>
      </c>
      <c r="N2" s="2">
        <v>64600</v>
      </c>
      <c r="O2" t="s">
        <v>56</v>
      </c>
      <c r="P2" s="2">
        <v>53000</v>
      </c>
      <c r="Q2" s="2">
        <v>75000</v>
      </c>
      <c r="R2" s="2">
        <v>64000</v>
      </c>
      <c r="S2" t="s">
        <v>56</v>
      </c>
      <c r="T2" t="s">
        <v>56</v>
      </c>
      <c r="U2" s="2">
        <v>64600</v>
      </c>
      <c r="Y2" s="2">
        <f>ROUND(AVERAGE(B2:U2), 0)</f>
        <v>64586</v>
      </c>
      <c r="Z2" s="2">
        <f>MIN(B2:U2)</f>
        <v>53000</v>
      </c>
      <c r="AA2" s="2">
        <f>MAX(B2:U2)</f>
        <v>75000</v>
      </c>
    </row>
    <row r="3" spans="1:27" hidden="true">
      <c r="A3" s="1" t="s">
        <v>11</v>
      </c>
      <c r="B3" t="s">
        <v>56</v>
      </c>
      <c r="C3" s="2">
        <v>65000</v>
      </c>
      <c r="D3" s="3">
        <v>62250</v>
      </c>
      <c r="E3" t="s">
        <v>56</v>
      </c>
      <c r="F3" s="2">
        <v>64500</v>
      </c>
      <c r="G3" t="s">
        <v>56</v>
      </c>
      <c r="H3" s="3">
        <v>69000</v>
      </c>
      <c r="I3" t="s">
        <v>56</v>
      </c>
      <c r="J3" s="2">
        <v>64800</v>
      </c>
      <c r="K3" t="s">
        <v>56</v>
      </c>
      <c r="L3" t="s">
        <v>56</v>
      </c>
      <c r="M3" s="2">
        <v>68000</v>
      </c>
      <c r="N3" s="2">
        <v>64700</v>
      </c>
      <c r="O3" t="s">
        <v>56</v>
      </c>
      <c r="P3" s="2">
        <v>53000</v>
      </c>
      <c r="Q3" s="3">
        <v>80000</v>
      </c>
      <c r="R3" s="3">
        <v>64700</v>
      </c>
      <c r="S3" t="s">
        <v>56</v>
      </c>
      <c r="T3" t="s">
        <v>56</v>
      </c>
      <c r="U3" s="2">
        <v>64650</v>
      </c>
      <c r="Y3" s="2">
        <f>ROUND(AVERAGE(B3:U3), 0)</f>
        <v>65509</v>
      </c>
      <c r="Z3" s="2">
        <f>MIN(B3:U3)</f>
        <v>53000</v>
      </c>
      <c r="AA3" s="2">
        <f>MAX(B3:U3)</f>
        <v>80000</v>
      </c>
    </row>
    <row r="4" spans="1:27" hidden="true">
      <c r="A4" s="1" t="s">
        <v>12</v>
      </c>
      <c r="B4" t="s">
        <v>56</v>
      </c>
      <c r="C4" s="2">
        <v>65000</v>
      </c>
      <c r="D4" s="3">
        <v>63500</v>
      </c>
      <c r="E4" t="s">
        <v>56</v>
      </c>
      <c r="F4" s="3">
        <v>65000</v>
      </c>
      <c r="G4" t="s">
        <v>56</v>
      </c>
      <c r="H4" s="2">
        <v>69000</v>
      </c>
      <c r="I4" t="s">
        <v>56</v>
      </c>
      <c r="J4" s="3">
        <v>65500</v>
      </c>
      <c r="K4" t="s">
        <v>56</v>
      </c>
      <c r="L4" t="s">
        <v>56</v>
      </c>
      <c r="M4" s="2">
        <v>68000</v>
      </c>
      <c r="N4" s="3">
        <v>65500</v>
      </c>
      <c r="O4" t="s">
        <v>56</v>
      </c>
      <c r="P4" s="3">
        <v>57000</v>
      </c>
      <c r="Q4" s="2">
        <v>80000</v>
      </c>
      <c r="R4" s="3">
        <v>65200</v>
      </c>
      <c r="S4" t="s">
        <v>56</v>
      </c>
      <c r="T4" t="s">
        <v>56</v>
      </c>
      <c r="U4" s="2">
        <v>64650</v>
      </c>
      <c r="Y4" s="2">
        <f>ROUND(AVERAGE(B4:U4), 0)</f>
        <v>66214</v>
      </c>
      <c r="Z4" s="2">
        <f>MIN(B4:U4)</f>
        <v>57000</v>
      </c>
      <c r="AA4" s="2">
        <f>MAX(B4:U4)</f>
        <v>80000</v>
      </c>
    </row>
    <row r="5" spans="1:27" hidden="true">
      <c r="A5" s="1" t="s">
        <v>13</v>
      </c>
      <c r="B5" t="s">
        <v>56</v>
      </c>
      <c r="C5" s="2">
        <v>65000</v>
      </c>
      <c r="D5" s="3">
        <v>64500</v>
      </c>
      <c r="E5" t="s">
        <v>56</v>
      </c>
      <c r="F5" s="2">
        <v>65000</v>
      </c>
      <c r="G5" t="s">
        <v>56</v>
      </c>
      <c r="H5" s="3">
        <v>70000</v>
      </c>
      <c r="I5" t="s">
        <v>56</v>
      </c>
      <c r="J5" s="3">
        <v>68000</v>
      </c>
      <c r="K5" t="s">
        <v>56</v>
      </c>
      <c r="L5" t="s">
        <v>56</v>
      </c>
      <c r="M5" s="3">
        <v>75000</v>
      </c>
      <c r="N5" s="3">
        <v>66300</v>
      </c>
      <c r="O5" t="s">
        <v>56</v>
      </c>
      <c r="P5" s="2">
        <v>57000</v>
      </c>
      <c r="Q5" s="2">
        <v>80000</v>
      </c>
      <c r="R5" s="3">
        <v>65750</v>
      </c>
      <c r="S5" t="s">
        <v>56</v>
      </c>
      <c r="T5" t="s">
        <v>56</v>
      </c>
      <c r="U5" s="2">
        <v>64650</v>
      </c>
      <c r="Y5" s="2">
        <f>ROUND(AVERAGE(B5:U5), 0)</f>
        <v>67382</v>
      </c>
      <c r="Z5" s="2">
        <f>MIN(B5:U5)</f>
        <v>57000</v>
      </c>
      <c r="AA5" s="2">
        <f>MAX(B5:U5)</f>
        <v>80000</v>
      </c>
    </row>
    <row r="6" spans="1:27" hidden="true">
      <c r="A6" s="1" t="s">
        <v>14</v>
      </c>
      <c r="B6" t="s">
        <v>56</v>
      </c>
      <c r="C6" s="3">
        <v>68000</v>
      </c>
      <c r="D6" s="2">
        <v>64500</v>
      </c>
      <c r="E6" t="s">
        <v>56</v>
      </c>
      <c r="F6" s="3">
        <v>67000</v>
      </c>
      <c r="G6" t="s">
        <v>56</v>
      </c>
      <c r="H6" s="2">
        <v>70000</v>
      </c>
      <c r="I6" t="s">
        <v>56</v>
      </c>
      <c r="J6" s="3">
        <v>69000</v>
      </c>
      <c r="K6" t="s">
        <v>56</v>
      </c>
      <c r="L6" t="s">
        <v>56</v>
      </c>
      <c r="M6" s="2">
        <v>75000</v>
      </c>
      <c r="N6" s="3">
        <v>67500</v>
      </c>
      <c r="O6" t="s">
        <v>56</v>
      </c>
      <c r="P6" s="3">
        <v>61000</v>
      </c>
      <c r="Q6" s="2">
        <v>80000</v>
      </c>
      <c r="R6" s="3">
        <v>66250</v>
      </c>
      <c r="S6" t="s">
        <v>56</v>
      </c>
      <c r="T6" t="s">
        <v>56</v>
      </c>
      <c r="U6" s="3">
        <v>67400</v>
      </c>
      <c r="Y6" s="2">
        <f>ROUND(AVERAGE(B6:U6), 0)</f>
        <v>68695</v>
      </c>
      <c r="Z6" s="2">
        <f>MIN(B6:U6)</f>
        <v>61000</v>
      </c>
      <c r="AA6" s="2">
        <f>MAX(B6:U6)</f>
        <v>80000</v>
      </c>
    </row>
    <row r="7" spans="1:27" hidden="true">
      <c r="A7" s="1" t="s">
        <v>15</v>
      </c>
      <c r="B7" t="s">
        <v>56</v>
      </c>
      <c r="C7" s="2">
        <v>68000</v>
      </c>
      <c r="D7" s="3">
        <v>65000</v>
      </c>
      <c r="E7" t="s">
        <v>56</v>
      </c>
      <c r="F7" s="2">
        <v>67000</v>
      </c>
      <c r="G7" t="s">
        <v>56</v>
      </c>
      <c r="H7" s="3">
        <v>71000</v>
      </c>
      <c r="I7" t="s">
        <v>56</v>
      </c>
      <c r="J7" s="3">
        <v>70000</v>
      </c>
      <c r="K7" t="s">
        <v>56</v>
      </c>
      <c r="L7" t="s">
        <v>56</v>
      </c>
      <c r="M7" s="3">
        <v>85000</v>
      </c>
      <c r="N7" s="3">
        <v>69000</v>
      </c>
      <c r="O7" t="s">
        <v>56</v>
      </c>
      <c r="P7" s="2">
        <v>61200</v>
      </c>
      <c r="Q7" s="3">
        <v>82500</v>
      </c>
      <c r="R7" s="3">
        <v>67250</v>
      </c>
      <c r="S7" t="s">
        <v>56</v>
      </c>
      <c r="T7" t="s">
        <v>56</v>
      </c>
      <c r="U7" s="3">
        <v>68700</v>
      </c>
      <c r="Y7" s="2">
        <f>ROUND(AVERAGE(B7:U7), 0)</f>
        <v>70423</v>
      </c>
      <c r="Z7" s="2">
        <f>MIN(B7:U7)</f>
        <v>61200</v>
      </c>
      <c r="AA7" s="2">
        <f>MAX(B7:U7)</f>
        <v>85000</v>
      </c>
    </row>
    <row r="8" spans="1:27">
      <c r="A8" s="1" t="s">
        <v>16</v>
      </c>
      <c r="B8" t="s">
        <v>56</v>
      </c>
      <c r="C8" s="2">
        <v>68000</v>
      </c>
      <c r="D8" s="3">
        <v>82500</v>
      </c>
      <c r="E8" t="s">
        <v>56</v>
      </c>
      <c r="F8" s="2">
        <v>67000</v>
      </c>
      <c r="G8" t="s">
        <v>56</v>
      </c>
      <c r="H8" s="3">
        <v>73000</v>
      </c>
      <c r="I8" t="s">
        <v>56</v>
      </c>
      <c r="J8" s="3">
        <v>72000</v>
      </c>
      <c r="K8" t="s">
        <v>56</v>
      </c>
      <c r="L8" t="s">
        <v>56</v>
      </c>
      <c r="M8" s="2">
        <v>85000</v>
      </c>
      <c r="N8" s="3">
        <v>70500</v>
      </c>
      <c r="O8" t="s">
        <v>56</v>
      </c>
      <c r="P8" s="2">
        <v>61200</v>
      </c>
      <c r="Q8" s="2">
        <v>82500</v>
      </c>
      <c r="R8" s="3">
        <v>68250</v>
      </c>
      <c r="S8" t="s">
        <v>56</v>
      </c>
      <c r="T8" t="s">
        <v>56</v>
      </c>
      <c r="U8" s="3">
        <v>70500</v>
      </c>
      <c r="Y8" s="2">
        <f>ROUND(AVERAGE(B8:U8), 0)</f>
        <v>72768</v>
      </c>
      <c r="Z8" s="2">
        <f>MIN(B8:U8)</f>
        <v>61200</v>
      </c>
      <c r="AA8" s="2">
        <f>MAX(B8:U8)</f>
        <v>85000</v>
      </c>
    </row>
    <row r="9" spans="1:27">
      <c r="A9" s="1" t="s">
        <v>17</v>
      </c>
      <c r="B9" t="s">
        <v>56</v>
      </c>
      <c r="C9" s="3">
        <v>72000</v>
      </c>
      <c r="D9" s="3">
        <v>83500</v>
      </c>
      <c r="E9" t="s">
        <v>56</v>
      </c>
      <c r="F9" s="3">
        <v>69500</v>
      </c>
      <c r="G9" t="s">
        <v>56</v>
      </c>
      <c r="H9" s="3">
        <v>74000</v>
      </c>
      <c r="I9" t="s">
        <v>56</v>
      </c>
      <c r="J9" s="3">
        <v>73500</v>
      </c>
      <c r="K9" t="s">
        <v>56</v>
      </c>
      <c r="L9" t="s">
        <v>56</v>
      </c>
      <c r="M9" s="3">
        <v>87000</v>
      </c>
      <c r="N9" s="3">
        <v>72500</v>
      </c>
      <c r="O9" t="s">
        <v>56</v>
      </c>
      <c r="P9" s="3">
        <v>62000</v>
      </c>
      <c r="Q9" s="2">
        <v>82500</v>
      </c>
      <c r="R9" s="3">
        <v>69250</v>
      </c>
      <c r="S9" t="s">
        <v>56</v>
      </c>
      <c r="T9" t="s">
        <v>56</v>
      </c>
      <c r="U9" s="3">
        <v>72800</v>
      </c>
      <c r="Y9" s="2">
        <f>ROUND(AVERAGE(B9:U9), 0)</f>
        <v>74414</v>
      </c>
      <c r="Z9" s="2">
        <f>MIN(B9:U9)</f>
        <v>62000</v>
      </c>
      <c r="AA9" s="2">
        <f>MAX(B9:U9)</f>
        <v>87000</v>
      </c>
    </row>
    <row r="10" spans="1:27">
      <c r="A10" s="1" t="s">
        <v>18</v>
      </c>
      <c r="B10" t="s">
        <v>56</v>
      </c>
      <c r="C10" s="2">
        <v>72000</v>
      </c>
      <c r="D10" s="2">
        <v>83500</v>
      </c>
      <c r="E10" t="s">
        <v>56</v>
      </c>
      <c r="F10" s="3">
        <v>71500</v>
      </c>
      <c r="G10" t="s">
        <v>56</v>
      </c>
      <c r="H10" s="3">
        <v>76000</v>
      </c>
      <c r="I10" t="s">
        <v>56</v>
      </c>
      <c r="J10" s="3">
        <v>76000</v>
      </c>
      <c r="K10" t="s">
        <v>56</v>
      </c>
      <c r="L10" t="s">
        <v>56</v>
      </c>
      <c r="M10" s="3">
        <v>90000</v>
      </c>
      <c r="N10" s="2">
        <v>72500</v>
      </c>
      <c r="O10" t="s">
        <v>56</v>
      </c>
      <c r="P10" s="2">
        <v>62000</v>
      </c>
      <c r="Q10" s="2">
        <v>82500</v>
      </c>
      <c r="R10" s="3">
        <v>73000</v>
      </c>
      <c r="S10" t="s">
        <v>56</v>
      </c>
      <c r="T10" t="s">
        <v>56</v>
      </c>
      <c r="U10" s="3">
        <v>74500</v>
      </c>
      <c r="Y10" s="2">
        <f>ROUND(AVERAGE(B10:U10), 0)</f>
        <v>75773</v>
      </c>
      <c r="Z10" s="2">
        <f>MIN(B10:U10)</f>
        <v>62000</v>
      </c>
      <c r="AA10" s="2">
        <f>MAX(B10:U10)</f>
        <v>90000</v>
      </c>
    </row>
    <row r="11" spans="1:27">
      <c r="A11" s="1" t="s">
        <v>19</v>
      </c>
      <c r="B11" t="s">
        <v>56</v>
      </c>
      <c r="C11" s="3">
        <v>75000</v>
      </c>
      <c r="D11" s="3">
        <v>84000</v>
      </c>
      <c r="E11" t="s">
        <v>56</v>
      </c>
      <c r="F11" s="3">
        <v>73500</v>
      </c>
      <c r="G11" t="s">
        <v>56</v>
      </c>
      <c r="H11" s="3">
        <v>79000</v>
      </c>
      <c r="I11" t="s">
        <v>56</v>
      </c>
      <c r="J11" s="3">
        <v>77000</v>
      </c>
      <c r="K11" t="s">
        <v>56</v>
      </c>
      <c r="L11" t="s">
        <v>56</v>
      </c>
      <c r="M11" s="2">
        <v>90000</v>
      </c>
      <c r="N11" s="3">
        <v>76000</v>
      </c>
      <c r="O11" t="s">
        <v>56</v>
      </c>
      <c r="P11" s="3">
        <v>63000</v>
      </c>
      <c r="Q11" s="3">
        <v>90000</v>
      </c>
      <c r="R11" s="3">
        <v>75000</v>
      </c>
      <c r="S11" t="s">
        <v>56</v>
      </c>
      <c r="T11" t="s">
        <v>56</v>
      </c>
      <c r="U11" s="3">
        <v>76000</v>
      </c>
      <c r="Y11" s="2">
        <f>ROUND(AVERAGE(B11:U11), 0)</f>
        <v>78045</v>
      </c>
      <c r="Z11" s="2">
        <f>MIN(B11:U11)</f>
        <v>63000</v>
      </c>
      <c r="AA11" s="2">
        <f>MAX(B11:U11)</f>
        <v>90000</v>
      </c>
    </row>
    <row r="12" spans="1:27">
      <c r="A12" s="1" t="s">
        <v>20</v>
      </c>
      <c r="B12" t="s">
        <v>56</v>
      </c>
      <c r="C12" s="2">
        <v>75000</v>
      </c>
      <c r="D12" s="3">
        <v>85500</v>
      </c>
      <c r="E12" t="s">
        <v>56</v>
      </c>
      <c r="F12" s="3">
        <v>75000</v>
      </c>
      <c r="G12" t="s">
        <v>56</v>
      </c>
      <c r="H12" s="3">
        <v>80000</v>
      </c>
      <c r="I12" t="s">
        <v>56</v>
      </c>
      <c r="J12" s="3">
        <v>88000</v>
      </c>
      <c r="K12" t="s">
        <v>56</v>
      </c>
      <c r="L12" t="s">
        <v>56</v>
      </c>
      <c r="M12" s="2">
        <v>90000</v>
      </c>
      <c r="N12" s="3">
        <v>78000</v>
      </c>
      <c r="O12" t="s">
        <v>56</v>
      </c>
      <c r="P12" s="2">
        <v>63200</v>
      </c>
      <c r="Q12" s="2">
        <v>90000</v>
      </c>
      <c r="R12" s="3">
        <v>77000</v>
      </c>
      <c r="S12" t="s">
        <v>56</v>
      </c>
      <c r="T12" t="s">
        <v>56</v>
      </c>
      <c r="U12" s="3">
        <v>78250</v>
      </c>
      <c r="Y12" s="2">
        <f>ROUND(AVERAGE(B12:U12), 0)</f>
        <v>79995</v>
      </c>
      <c r="Z12" s="2">
        <f>MIN(B12:U12)</f>
        <v>63200</v>
      </c>
      <c r="AA12" s="2">
        <f>MAX(B12:U12)</f>
        <v>90000</v>
      </c>
    </row>
    <row r="13" spans="1:27">
      <c r="A13" s="1" t="s">
        <v>21</v>
      </c>
      <c r="B13" t="s">
        <v>56</v>
      </c>
      <c r="C13" s="3">
        <v>77000</v>
      </c>
      <c r="D13" s="2">
        <v>85500</v>
      </c>
      <c r="E13" t="s">
        <v>56</v>
      </c>
      <c r="F13" s="2">
        <v>75000</v>
      </c>
      <c r="G13" t="s">
        <v>56</v>
      </c>
      <c r="H13" s="3">
        <v>81000</v>
      </c>
      <c r="I13" t="s">
        <v>56</v>
      </c>
      <c r="J13" s="2">
        <v>88000</v>
      </c>
      <c r="K13" t="s">
        <v>56</v>
      </c>
      <c r="L13" t="s">
        <v>56</v>
      </c>
      <c r="M13" s="2">
        <v>90000</v>
      </c>
      <c r="N13" s="3">
        <v>80000</v>
      </c>
      <c r="O13" t="s">
        <v>56</v>
      </c>
      <c r="P13" s="2">
        <v>63500</v>
      </c>
      <c r="Q13" s="2">
        <v>90000</v>
      </c>
      <c r="R13" s="3">
        <v>78000</v>
      </c>
      <c r="S13" t="s">
        <v>56</v>
      </c>
      <c r="T13" t="s">
        <v>56</v>
      </c>
      <c r="U13" s="3">
        <v>80000</v>
      </c>
      <c r="Y13" s="2">
        <f>ROUND(AVERAGE(B13:U13), 0)</f>
        <v>80727</v>
      </c>
      <c r="Z13" s="2">
        <f>MIN(B13:U13)</f>
        <v>63500</v>
      </c>
      <c r="AA13" s="2">
        <f>MAX(B13:U13)</f>
        <v>90000</v>
      </c>
    </row>
    <row r="14" spans="1:27">
      <c r="A14" s="1" t="s">
        <v>22</v>
      </c>
      <c r="B14" t="s">
        <v>56</v>
      </c>
      <c r="C14" s="2">
        <v>77000</v>
      </c>
      <c r="D14" s="2">
        <v>85500</v>
      </c>
      <c r="E14" t="s">
        <v>56</v>
      </c>
      <c r="F14" s="2">
        <v>75000</v>
      </c>
      <c r="G14" t="s">
        <v>56</v>
      </c>
      <c r="H14" s="3">
        <v>82000</v>
      </c>
      <c r="I14" t="s">
        <v>56</v>
      </c>
      <c r="J14" s="2">
        <v>88000</v>
      </c>
      <c r="K14" t="s">
        <v>56</v>
      </c>
      <c r="L14" t="s">
        <v>56</v>
      </c>
      <c r="M14" s="2">
        <v>90000</v>
      </c>
      <c r="N14" s="3">
        <v>80900</v>
      </c>
      <c r="O14" t="s">
        <v>56</v>
      </c>
      <c r="P14" s="2">
        <v>63700</v>
      </c>
      <c r="Q14" s="2">
        <v>90000</v>
      </c>
      <c r="R14" s="3">
        <v>79000</v>
      </c>
      <c r="S14" t="s">
        <v>56</v>
      </c>
      <c r="T14" t="s">
        <v>56</v>
      </c>
      <c r="U14" s="3">
        <v>81000</v>
      </c>
      <c r="Y14" s="2">
        <f>ROUND(AVERAGE(B14:U14), 0)</f>
        <v>81100</v>
      </c>
      <c r="Z14" s="2">
        <f>MIN(B14:U14)</f>
        <v>63700</v>
      </c>
      <c r="AA14" s="2">
        <f>MAX(B14:U14)</f>
        <v>90000</v>
      </c>
    </row>
    <row r="15" spans="1:27">
      <c r="A15" s="1" t="s">
        <v>23</v>
      </c>
      <c r="B15" t="s">
        <v>56</v>
      </c>
      <c r="C15" s="3">
        <v>80000</v>
      </c>
      <c r="D15" s="2">
        <v>85500</v>
      </c>
      <c r="E15" t="s">
        <v>56</v>
      </c>
      <c r="F15" s="3">
        <v>78500</v>
      </c>
      <c r="G15" t="s">
        <v>56</v>
      </c>
      <c r="H15" s="2">
        <v>82000</v>
      </c>
      <c r="I15" t="s">
        <v>56</v>
      </c>
      <c r="J15" s="2">
        <v>88000</v>
      </c>
      <c r="K15" t="s">
        <v>56</v>
      </c>
      <c r="L15" t="s">
        <v>56</v>
      </c>
      <c r="M15" s="2">
        <v>90000</v>
      </c>
      <c r="N15" s="2">
        <v>81250</v>
      </c>
      <c r="O15" t="s">
        <v>56</v>
      </c>
      <c r="P15" s="2">
        <v>63900</v>
      </c>
      <c r="Q15" s="2">
        <v>90000</v>
      </c>
      <c r="R15" s="3">
        <v>80000</v>
      </c>
      <c r="S15" t="s">
        <v>56</v>
      </c>
      <c r="T15" t="s">
        <v>56</v>
      </c>
      <c r="U15" s="2">
        <v>81200</v>
      </c>
      <c r="Y15" s="2">
        <f>ROUND(AVERAGE(B15:U15), 0)</f>
        <v>81850</v>
      </c>
      <c r="Z15" s="2">
        <f>MIN(B15:U15)</f>
        <v>63900</v>
      </c>
      <c r="AA15" s="2">
        <f>MAX(B15:U15)</f>
        <v>90000</v>
      </c>
    </row>
    <row r="16" spans="1:27">
      <c r="A16" s="1" t="s">
        <v>24</v>
      </c>
      <c r="B16" t="s">
        <v>56</v>
      </c>
      <c r="C16" s="2">
        <v>80000</v>
      </c>
      <c r="D16" s="2">
        <v>85500</v>
      </c>
      <c r="E16" t="s">
        <v>56</v>
      </c>
      <c r="F16" s="2">
        <v>78500</v>
      </c>
      <c r="G16" t="s">
        <v>56</v>
      </c>
      <c r="H16" s="2">
        <v>82000</v>
      </c>
      <c r="I16" t="s">
        <v>56</v>
      </c>
      <c r="J16" s="2">
        <v>88000</v>
      </c>
      <c r="K16" t="s">
        <v>56</v>
      </c>
      <c r="L16" t="s">
        <v>56</v>
      </c>
      <c r="M16" s="2">
        <v>90000</v>
      </c>
      <c r="N16" s="2">
        <v>81250</v>
      </c>
      <c r="O16" t="s">
        <v>56</v>
      </c>
      <c r="P16" s="2">
        <v>63900</v>
      </c>
      <c r="Q16" s="2">
        <v>90000</v>
      </c>
      <c r="R16" s="3">
        <v>81000</v>
      </c>
      <c r="S16" t="s">
        <v>56</v>
      </c>
      <c r="T16" t="s">
        <v>56</v>
      </c>
      <c r="U16" s="3">
        <v>82000</v>
      </c>
      <c r="Y16" s="2">
        <f>ROUND(AVERAGE(B16:U16), 0)</f>
        <v>82014</v>
      </c>
      <c r="Z16" s="2">
        <f>MIN(B16:U16)</f>
        <v>63900</v>
      </c>
      <c r="AA16" s="2">
        <f>MAX(B16:U16)</f>
        <v>90000</v>
      </c>
    </row>
    <row r="17" spans="1:27">
      <c r="A17" s="1" t="s">
        <v>25</v>
      </c>
      <c r="B17" t="s">
        <v>56</v>
      </c>
      <c r="C17" s="2">
        <v>80000</v>
      </c>
      <c r="D17" s="2">
        <v>85500</v>
      </c>
      <c r="E17" t="s">
        <v>56</v>
      </c>
      <c r="F17" s="2">
        <v>78500</v>
      </c>
      <c r="G17" t="s">
        <v>56</v>
      </c>
      <c r="H17" s="2">
        <v>82000</v>
      </c>
      <c r="I17" t="s">
        <v>56</v>
      </c>
      <c r="J17" s="2">
        <v>88000</v>
      </c>
      <c r="K17" t="s">
        <v>56</v>
      </c>
      <c r="L17" t="s">
        <v>56</v>
      </c>
      <c r="M17" s="3">
        <v>91000</v>
      </c>
      <c r="N17" s="3">
        <v>82000</v>
      </c>
      <c r="O17" t="s">
        <v>56</v>
      </c>
      <c r="P17" s="2">
        <v>64100</v>
      </c>
      <c r="Q17" s="2">
        <v>90000</v>
      </c>
      <c r="R17" s="3">
        <v>81750</v>
      </c>
      <c r="S17" t="s">
        <v>56</v>
      </c>
      <c r="T17" t="s">
        <v>56</v>
      </c>
      <c r="U17" s="2">
        <v>82100</v>
      </c>
      <c r="Y17" s="2">
        <f>ROUND(AVERAGE(B17:U17), 0)</f>
        <v>82268</v>
      </c>
      <c r="Z17" s="2">
        <f>MIN(B17:U17)</f>
        <v>64100</v>
      </c>
      <c r="AA17" s="2">
        <f>MAX(B17:U17)</f>
        <v>91000</v>
      </c>
    </row>
    <row r="18" spans="1:27">
      <c r="A18" s="1" t="s">
        <v>26</v>
      </c>
      <c r="B18" t="s">
        <v>56</v>
      </c>
      <c r="C18" s="2">
        <v>80000</v>
      </c>
      <c r="D18" s="2">
        <v>85500</v>
      </c>
      <c r="E18" t="s">
        <v>56</v>
      </c>
      <c r="F18" s="2">
        <v>78500</v>
      </c>
      <c r="G18" t="s">
        <v>56</v>
      </c>
      <c r="H18" s="2">
        <v>82000</v>
      </c>
      <c r="I18" t="s">
        <v>56</v>
      </c>
      <c r="J18" s="2">
        <v>88000</v>
      </c>
      <c r="K18" t="s">
        <v>56</v>
      </c>
      <c r="L18" t="s">
        <v>56</v>
      </c>
      <c r="M18" s="2">
        <v>91000</v>
      </c>
      <c r="N18" s="2">
        <v>82000</v>
      </c>
      <c r="O18" t="s">
        <v>56</v>
      </c>
      <c r="P18" s="3">
        <v>69100</v>
      </c>
      <c r="Q18" s="2">
        <v>90000</v>
      </c>
      <c r="R18" s="3">
        <v>82250</v>
      </c>
      <c r="S18" t="s">
        <v>56</v>
      </c>
      <c r="T18" t="s">
        <v>56</v>
      </c>
      <c r="U18" s="2">
        <v>82300</v>
      </c>
      <c r="Y18" s="2">
        <f>ROUND(AVERAGE(B18:U18), 0)</f>
        <v>82786</v>
      </c>
      <c r="Z18" s="2">
        <f>MIN(B18:U18)</f>
        <v>69100</v>
      </c>
      <c r="AA18" s="2">
        <f>MAX(B18:U18)</f>
        <v>91000</v>
      </c>
    </row>
    <row r="19" spans="1:27">
      <c r="A19" s="1" t="s">
        <v>27</v>
      </c>
      <c r="B19" t="s">
        <v>56</v>
      </c>
      <c r="C19" s="2">
        <v>80000</v>
      </c>
      <c r="D19" s="2">
        <v>85500</v>
      </c>
      <c r="E19" t="s">
        <v>56</v>
      </c>
      <c r="F19" s="3">
        <v>79000</v>
      </c>
      <c r="G19" t="s">
        <v>56</v>
      </c>
      <c r="H19" s="3">
        <v>83000</v>
      </c>
      <c r="I19" t="s">
        <v>56</v>
      </c>
      <c r="J19" s="2">
        <v>88000</v>
      </c>
      <c r="K19" t="s">
        <v>56</v>
      </c>
      <c r="L19" t="s">
        <v>56</v>
      </c>
      <c r="M19" s="2">
        <v>91000</v>
      </c>
      <c r="N19" s="2">
        <v>82000</v>
      </c>
      <c r="O19" t="s">
        <v>56</v>
      </c>
      <c r="P19" s="3">
        <v>74100</v>
      </c>
      <c r="Q19" s="2">
        <v>90000</v>
      </c>
      <c r="R19" s="3">
        <v>82750</v>
      </c>
      <c r="S19" t="s">
        <v>56</v>
      </c>
      <c r="T19" t="s">
        <v>56</v>
      </c>
      <c r="U19" s="3">
        <v>83000</v>
      </c>
      <c r="Y19" s="2">
        <f>ROUND(AVERAGE(B19:U19), 0)</f>
        <v>83486</v>
      </c>
      <c r="Z19" s="2">
        <f>MIN(B19:U19)</f>
        <v>74100</v>
      </c>
      <c r="AA19" s="2">
        <f>MAX(B19:U19)</f>
        <v>91000</v>
      </c>
    </row>
    <row r="20" spans="1:27">
      <c r="A20" s="1" t="s">
        <v>28</v>
      </c>
      <c r="B20" t="s">
        <v>56</v>
      </c>
      <c r="C20" s="2">
        <v>80000</v>
      </c>
      <c r="D20" s="2">
        <v>85500</v>
      </c>
      <c r="E20" t="s">
        <v>56</v>
      </c>
      <c r="F20" s="2">
        <v>79000</v>
      </c>
      <c r="G20" t="s">
        <v>56</v>
      </c>
      <c r="H20" s="3">
        <v>84000</v>
      </c>
      <c r="I20" t="s">
        <v>56</v>
      </c>
      <c r="J20" s="2">
        <v>88000</v>
      </c>
      <c r="K20" t="s">
        <v>56</v>
      </c>
      <c r="L20" t="s">
        <v>56</v>
      </c>
      <c r="M20" s="2">
        <v>91000</v>
      </c>
      <c r="N20" s="3">
        <v>83500</v>
      </c>
      <c r="O20" t="s">
        <v>56</v>
      </c>
      <c r="P20" s="2">
        <v>74300</v>
      </c>
      <c r="Q20" s="2">
        <v>90000</v>
      </c>
      <c r="R20" s="2">
        <v>83000</v>
      </c>
      <c r="S20" t="s">
        <v>56</v>
      </c>
      <c r="T20" t="s">
        <v>56</v>
      </c>
      <c r="U20" s="3">
        <v>83650</v>
      </c>
      <c r="Y20" s="2">
        <f>ROUND(AVERAGE(B20:U20), 0)</f>
        <v>83814</v>
      </c>
      <c r="Z20" s="2">
        <f>MIN(B20:U20)</f>
        <v>74300</v>
      </c>
      <c r="AA20" s="2">
        <f>MAX(B20:U20)</f>
        <v>91000</v>
      </c>
    </row>
    <row r="21" spans="1:27">
      <c r="A21" s="1" t="s">
        <v>29</v>
      </c>
      <c r="B21" t="s">
        <v>56</v>
      </c>
      <c r="C21" s="2">
        <v>80000</v>
      </c>
      <c r="D21" s="2">
        <v>85500</v>
      </c>
      <c r="E21" t="s">
        <v>56</v>
      </c>
      <c r="F21" s="3">
        <v>84000</v>
      </c>
      <c r="G21" t="s">
        <v>56</v>
      </c>
      <c r="H21" s="3">
        <v>85000</v>
      </c>
      <c r="I21" t="s">
        <v>56</v>
      </c>
      <c r="J21" s="2">
        <v>88000</v>
      </c>
      <c r="K21" t="s">
        <v>56</v>
      </c>
      <c r="L21" t="s">
        <v>56</v>
      </c>
      <c r="M21" s="3">
        <v>92000</v>
      </c>
      <c r="N21" s="3">
        <v>84000</v>
      </c>
      <c r="O21" t="s">
        <v>56</v>
      </c>
      <c r="P21" s="3">
        <v>77300</v>
      </c>
      <c r="Q21" s="2">
        <v>90000</v>
      </c>
      <c r="R21" s="3">
        <v>83750</v>
      </c>
      <c r="S21" t="s">
        <v>56</v>
      </c>
      <c r="T21" t="s">
        <v>56</v>
      </c>
      <c r="U21" s="2">
        <v>83900</v>
      </c>
      <c r="Y21" s="2">
        <f>ROUND(AVERAGE(B21:U21), 0)</f>
        <v>84859</v>
      </c>
      <c r="Z21" s="2">
        <f>MIN(B21:U21)</f>
        <v>77300</v>
      </c>
      <c r="AA21" s="2">
        <f>MAX(B21:U21)</f>
        <v>92000</v>
      </c>
    </row>
    <row r="22" spans="1:27">
      <c r="A22" s="1" t="s">
        <v>30</v>
      </c>
      <c r="B22" t="s">
        <v>56</v>
      </c>
      <c r="C22" s="2">
        <v>80000</v>
      </c>
      <c r="D22" s="2">
        <v>85500</v>
      </c>
      <c r="E22" t="s">
        <v>56</v>
      </c>
      <c r="F22" s="3">
        <v>85000</v>
      </c>
      <c r="G22" t="s">
        <v>56</v>
      </c>
      <c r="H22" s="3">
        <v>86000</v>
      </c>
      <c r="I22" t="s">
        <v>56</v>
      </c>
      <c r="J22" s="2">
        <v>88000</v>
      </c>
      <c r="K22" t="s">
        <v>56</v>
      </c>
      <c r="L22" t="s">
        <v>56</v>
      </c>
      <c r="M22" s="2">
        <v>92000</v>
      </c>
      <c r="N22" s="2">
        <v>84000</v>
      </c>
      <c r="O22" t="s">
        <v>56</v>
      </c>
      <c r="P22" s="2">
        <v>77500</v>
      </c>
      <c r="Q22" s="2">
        <v>90000</v>
      </c>
      <c r="R22" s="3">
        <v>84500</v>
      </c>
      <c r="S22" t="s">
        <v>56</v>
      </c>
      <c r="T22" t="s">
        <v>56</v>
      </c>
      <c r="U22" s="3">
        <v>85000</v>
      </c>
      <c r="Y22" s="2">
        <f>ROUND(AVERAGE(B22:U22), 0)</f>
        <v>85227</v>
      </c>
      <c r="Z22" s="2">
        <f>MIN(B22:U22)</f>
        <v>77500</v>
      </c>
      <c r="AA22" s="2">
        <f>MAX(B22:U22)</f>
        <v>92000</v>
      </c>
    </row>
    <row r="23" spans="1:27">
      <c r="A23" s="1" t="s">
        <v>31</v>
      </c>
      <c r="B23" t="s">
        <v>56</v>
      </c>
      <c r="C23" s="2">
        <v>80000</v>
      </c>
      <c r="D23" s="2">
        <v>85750</v>
      </c>
      <c r="E23" t="s">
        <v>56</v>
      </c>
      <c r="F23" s="2">
        <v>85000</v>
      </c>
      <c r="G23" t="s">
        <v>56</v>
      </c>
      <c r="H23" s="2">
        <v>86000</v>
      </c>
      <c r="I23" t="s">
        <v>56</v>
      </c>
      <c r="J23" s="2">
        <v>88000</v>
      </c>
      <c r="K23" t="s">
        <v>56</v>
      </c>
      <c r="L23" t="s">
        <v>56</v>
      </c>
      <c r="M23" s="2">
        <v>92000</v>
      </c>
      <c r="N23" s="3">
        <v>84500</v>
      </c>
      <c r="O23" t="s">
        <v>56</v>
      </c>
      <c r="P23" s="2">
        <v>77500</v>
      </c>
      <c r="Q23" s="3">
        <v>92500</v>
      </c>
      <c r="R23" s="3">
        <v>85000</v>
      </c>
      <c r="S23" t="s">
        <v>56</v>
      </c>
      <c r="T23" t="s">
        <v>56</v>
      </c>
      <c r="U23" s="2">
        <v>85300</v>
      </c>
      <c r="Y23" s="2">
        <f>ROUND(AVERAGE(B23:U23), 0)</f>
        <v>85595</v>
      </c>
      <c r="Z23" s="2">
        <f>MIN(B23:U23)</f>
        <v>77500</v>
      </c>
      <c r="AA23" s="2">
        <f>MAX(B23:U23)</f>
        <v>92500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2">
        <v>85600</v>
      </c>
      <c r="Y24" s="2">
        <f>ROUND(AVERAGE(B24:U24), 0)</f>
        <v>85600</v>
      </c>
      <c r="Z24" s="2">
        <f>MIN(B24:U24)</f>
        <v>85600</v>
      </c>
      <c r="AA24" s="2">
        <f>MAX(B24:U24)</f>
        <v>85600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68500</v>
      </c>
      <c r="E2" t="s">
        <v>56</v>
      </c>
      <c r="F2" s="2">
        <v>73500</v>
      </c>
      <c r="G2" t="s">
        <v>56</v>
      </c>
      <c r="H2" s="2">
        <v>77000</v>
      </c>
      <c r="I2" t="s">
        <v>56</v>
      </c>
      <c r="J2" s="2">
        <v>73000</v>
      </c>
      <c r="K2" t="s">
        <v>56</v>
      </c>
      <c r="L2" t="s">
        <v>56</v>
      </c>
      <c r="M2" s="2">
        <v>76000</v>
      </c>
      <c r="N2" s="2">
        <v>73000</v>
      </c>
      <c r="O2" t="s">
        <v>56</v>
      </c>
      <c r="P2" s="2">
        <v>58000</v>
      </c>
      <c r="Q2" s="2">
        <v>85000</v>
      </c>
      <c r="R2" s="2">
        <v>73100</v>
      </c>
      <c r="S2" t="s">
        <v>56</v>
      </c>
      <c r="T2" t="s">
        <v>56</v>
      </c>
      <c r="U2" s="2">
        <v>73100</v>
      </c>
      <c r="Y2" s="2">
        <f>ROUND(AVERAGE(B2:U2), 0)</f>
        <v>73020</v>
      </c>
      <c r="Z2" s="2">
        <f>MIN(B2:U2)</f>
        <v>58000</v>
      </c>
      <c r="AA2" s="2">
        <f>MAX(B2:U2)</f>
        <v>85000</v>
      </c>
    </row>
    <row r="3" spans="1:27" hidden="true">
      <c r="A3" s="1" t="s">
        <v>11</v>
      </c>
      <c r="B3" t="s">
        <v>56</v>
      </c>
      <c r="C3" t="s">
        <v>56</v>
      </c>
      <c r="D3" s="3">
        <v>69500</v>
      </c>
      <c r="E3" t="s">
        <v>56</v>
      </c>
      <c r="F3" s="2">
        <v>73500</v>
      </c>
      <c r="G3" t="s">
        <v>56</v>
      </c>
      <c r="H3" s="3">
        <v>78000</v>
      </c>
      <c r="I3" t="s">
        <v>56</v>
      </c>
      <c r="J3" s="3">
        <v>73500</v>
      </c>
      <c r="K3" t="s">
        <v>56</v>
      </c>
      <c r="L3" t="s">
        <v>56</v>
      </c>
      <c r="M3" s="2">
        <v>76000</v>
      </c>
      <c r="N3" s="2">
        <v>73000</v>
      </c>
      <c r="O3" t="s">
        <v>56</v>
      </c>
      <c r="P3" s="2">
        <v>58000</v>
      </c>
      <c r="Q3" s="3">
        <v>90000</v>
      </c>
      <c r="R3" s="2">
        <v>73100</v>
      </c>
      <c r="S3" t="s">
        <v>56</v>
      </c>
      <c r="T3" t="s">
        <v>56</v>
      </c>
      <c r="U3" s="2">
        <v>73050</v>
      </c>
      <c r="Y3" s="2">
        <f>ROUND(AVERAGE(B3:U3), 0)</f>
        <v>73765</v>
      </c>
      <c r="Z3" s="2">
        <f>MIN(B3:U3)</f>
        <v>58000</v>
      </c>
      <c r="AA3" s="2">
        <f>MAX(B3:U3)</f>
        <v>90000</v>
      </c>
    </row>
    <row r="4" spans="1:27" hidden="true">
      <c r="A4" s="1" t="s">
        <v>12</v>
      </c>
      <c r="B4" t="s">
        <v>56</v>
      </c>
      <c r="C4" t="s">
        <v>56</v>
      </c>
      <c r="D4" s="2">
        <v>69500</v>
      </c>
      <c r="E4" t="s">
        <v>56</v>
      </c>
      <c r="F4" s="2">
        <v>73500</v>
      </c>
      <c r="G4" t="s">
        <v>56</v>
      </c>
      <c r="H4" s="2">
        <v>78000</v>
      </c>
      <c r="I4" t="s">
        <v>56</v>
      </c>
      <c r="J4" s="3">
        <v>74000</v>
      </c>
      <c r="K4" t="s">
        <v>56</v>
      </c>
      <c r="L4" t="s">
        <v>56</v>
      </c>
      <c r="M4" s="2">
        <v>76000</v>
      </c>
      <c r="N4" s="3">
        <v>73500</v>
      </c>
      <c r="O4" t="s">
        <v>56</v>
      </c>
      <c r="P4" s="3">
        <v>60000</v>
      </c>
      <c r="Q4" s="2">
        <v>90000</v>
      </c>
      <c r="R4" s="2">
        <v>73500</v>
      </c>
      <c r="S4" t="s">
        <v>56</v>
      </c>
      <c r="T4" t="s">
        <v>56</v>
      </c>
      <c r="U4" s="2">
        <v>73050</v>
      </c>
      <c r="Y4" s="2">
        <f>ROUND(AVERAGE(B4:U4), 0)</f>
        <v>74105</v>
      </c>
      <c r="Z4" s="2">
        <f>MIN(B4:U4)</f>
        <v>60000</v>
      </c>
      <c r="AA4" s="2">
        <f>MAX(B4:U4)</f>
        <v>90000</v>
      </c>
    </row>
    <row r="5" spans="1:27" hidden="true">
      <c r="A5" s="1" t="s">
        <v>13</v>
      </c>
      <c r="B5" t="s">
        <v>56</v>
      </c>
      <c r="C5" t="s">
        <v>56</v>
      </c>
      <c r="D5" s="3">
        <v>70000</v>
      </c>
      <c r="E5" t="s">
        <v>56</v>
      </c>
      <c r="F5" s="3">
        <v>74000</v>
      </c>
      <c r="G5" t="s">
        <v>56</v>
      </c>
      <c r="H5" s="2">
        <v>78000</v>
      </c>
      <c r="I5" t="s">
        <v>56</v>
      </c>
      <c r="J5" s="3">
        <v>75000</v>
      </c>
      <c r="K5" t="s">
        <v>56</v>
      </c>
      <c r="L5" t="s">
        <v>56</v>
      </c>
      <c r="M5" s="3">
        <v>85000</v>
      </c>
      <c r="N5" s="3">
        <v>74000</v>
      </c>
      <c r="O5" t="s">
        <v>56</v>
      </c>
      <c r="P5" s="2">
        <v>60000</v>
      </c>
      <c r="Q5" s="2">
        <v>90000</v>
      </c>
      <c r="R5" s="3">
        <v>74250</v>
      </c>
      <c r="S5" t="s">
        <v>56</v>
      </c>
      <c r="T5" t="s">
        <v>56</v>
      </c>
      <c r="U5" s="2">
        <v>73050</v>
      </c>
      <c r="Y5" s="2">
        <f>ROUND(AVERAGE(B5:U5), 0)</f>
        <v>75330</v>
      </c>
      <c r="Z5" s="2">
        <f>MIN(B5:U5)</f>
        <v>60000</v>
      </c>
      <c r="AA5" s="2">
        <f>MAX(B5:U5)</f>
        <v>90000</v>
      </c>
    </row>
    <row r="6" spans="1:27" hidden="true">
      <c r="A6" s="1" t="s">
        <v>14</v>
      </c>
      <c r="B6" t="s">
        <v>56</v>
      </c>
      <c r="C6" t="s">
        <v>56</v>
      </c>
      <c r="D6" s="2">
        <v>70250</v>
      </c>
      <c r="E6" t="s">
        <v>56</v>
      </c>
      <c r="F6" s="3">
        <v>75000</v>
      </c>
      <c r="G6" t="s">
        <v>56</v>
      </c>
      <c r="H6" s="2">
        <v>78000</v>
      </c>
      <c r="I6" t="s">
        <v>56</v>
      </c>
      <c r="J6" s="3">
        <v>76000</v>
      </c>
      <c r="K6" t="s">
        <v>56</v>
      </c>
      <c r="L6" t="s">
        <v>56</v>
      </c>
      <c r="M6" s="2">
        <v>85000</v>
      </c>
      <c r="N6" s="3">
        <v>75400</v>
      </c>
      <c r="O6" t="s">
        <v>56</v>
      </c>
      <c r="P6" s="3">
        <v>64000</v>
      </c>
      <c r="Q6" s="2">
        <v>90000</v>
      </c>
      <c r="R6" s="3">
        <v>75000</v>
      </c>
      <c r="S6" t="s">
        <v>56</v>
      </c>
      <c r="T6" t="s">
        <v>56</v>
      </c>
      <c r="U6" s="3">
        <v>75400</v>
      </c>
      <c r="Y6" s="2">
        <f>ROUND(AVERAGE(B6:U6), 0)</f>
        <v>76405</v>
      </c>
      <c r="Z6" s="2">
        <f>MIN(B6:U6)</f>
        <v>64000</v>
      </c>
      <c r="AA6" s="2">
        <f>MAX(B6:U6)</f>
        <v>90000</v>
      </c>
    </row>
    <row r="7" spans="1:27" hidden="true">
      <c r="A7" s="1" t="s">
        <v>15</v>
      </c>
      <c r="B7" t="s">
        <v>56</v>
      </c>
      <c r="C7" t="s">
        <v>56</v>
      </c>
      <c r="D7" s="3">
        <v>71500</v>
      </c>
      <c r="E7" t="s">
        <v>56</v>
      </c>
      <c r="F7" s="2">
        <v>75000</v>
      </c>
      <c r="G7" t="s">
        <v>56</v>
      </c>
      <c r="H7" s="3">
        <v>80000</v>
      </c>
      <c r="I7" t="s">
        <v>56</v>
      </c>
      <c r="J7" s="3">
        <v>77000</v>
      </c>
      <c r="K7" t="s">
        <v>56</v>
      </c>
      <c r="L7" t="s">
        <v>56</v>
      </c>
      <c r="M7" s="3">
        <v>95000</v>
      </c>
      <c r="N7" s="3">
        <v>76500</v>
      </c>
      <c r="O7" t="s">
        <v>56</v>
      </c>
      <c r="P7" s="2">
        <v>64200</v>
      </c>
      <c r="Q7" s="3">
        <v>92500</v>
      </c>
      <c r="R7" s="3">
        <v>76000</v>
      </c>
      <c r="S7" t="s">
        <v>56</v>
      </c>
      <c r="T7" t="s">
        <v>56</v>
      </c>
      <c r="U7" s="3">
        <v>76400</v>
      </c>
      <c r="Y7" s="2">
        <f>ROUND(AVERAGE(B7:U7), 0)</f>
        <v>78410</v>
      </c>
      <c r="Z7" s="2">
        <f>MIN(B7:U7)</f>
        <v>64200</v>
      </c>
      <c r="AA7" s="2">
        <f>MAX(B7:U7)</f>
        <v>95000</v>
      </c>
    </row>
    <row r="8" spans="1:27">
      <c r="A8" s="1" t="s">
        <v>16</v>
      </c>
      <c r="B8" t="s">
        <v>56</v>
      </c>
      <c r="C8" t="s">
        <v>56</v>
      </c>
      <c r="D8" s="3">
        <v>92500</v>
      </c>
      <c r="E8" t="s">
        <v>56</v>
      </c>
      <c r="F8" s="3">
        <v>80000</v>
      </c>
      <c r="G8" t="s">
        <v>56</v>
      </c>
      <c r="H8" s="3">
        <v>82000</v>
      </c>
      <c r="I8" t="s">
        <v>56</v>
      </c>
      <c r="J8" s="3">
        <v>79500</v>
      </c>
      <c r="K8" t="s">
        <v>56</v>
      </c>
      <c r="L8" t="s">
        <v>56</v>
      </c>
      <c r="M8" s="2">
        <v>95000</v>
      </c>
      <c r="N8" s="3">
        <v>78500</v>
      </c>
      <c r="O8" t="s">
        <v>56</v>
      </c>
      <c r="P8" s="2">
        <v>64200</v>
      </c>
      <c r="Q8" s="2">
        <v>92500</v>
      </c>
      <c r="R8" s="3">
        <v>77000</v>
      </c>
      <c r="S8" t="s">
        <v>56</v>
      </c>
      <c r="T8" t="s">
        <v>56</v>
      </c>
      <c r="U8" s="3">
        <v>78950</v>
      </c>
      <c r="Y8" s="2">
        <f>ROUND(AVERAGE(B8:U8), 0)</f>
        <v>82015</v>
      </c>
      <c r="Z8" s="2">
        <f>MIN(B8:U8)</f>
        <v>64200</v>
      </c>
      <c r="AA8" s="2">
        <f>MAX(B8:U8)</f>
        <v>95000</v>
      </c>
    </row>
    <row r="9" spans="1:27">
      <c r="A9" s="1" t="s">
        <v>17</v>
      </c>
      <c r="B9" t="s">
        <v>56</v>
      </c>
      <c r="C9" t="s">
        <v>56</v>
      </c>
      <c r="D9" s="2">
        <v>92500</v>
      </c>
      <c r="E9" t="s">
        <v>56</v>
      </c>
      <c r="F9" s="3">
        <v>85000</v>
      </c>
      <c r="G9" t="s">
        <v>56</v>
      </c>
      <c r="H9" s="3">
        <v>83000</v>
      </c>
      <c r="I9" t="s">
        <v>56</v>
      </c>
      <c r="J9" s="3">
        <v>83000</v>
      </c>
      <c r="K9" t="s">
        <v>56</v>
      </c>
      <c r="L9" t="s">
        <v>56</v>
      </c>
      <c r="M9" s="3">
        <v>97000</v>
      </c>
      <c r="N9" s="3">
        <v>82000</v>
      </c>
      <c r="O9" t="s">
        <v>56</v>
      </c>
      <c r="P9" s="3">
        <v>69200</v>
      </c>
      <c r="Q9" s="2">
        <v>92500</v>
      </c>
      <c r="R9" s="3">
        <v>78000</v>
      </c>
      <c r="S9" t="s">
        <v>56</v>
      </c>
      <c r="T9" t="s">
        <v>56</v>
      </c>
      <c r="U9" s="3">
        <v>82100</v>
      </c>
      <c r="Y9" s="2">
        <f>ROUND(AVERAGE(B9:U9), 0)</f>
        <v>84430</v>
      </c>
      <c r="Z9" s="2">
        <f>MIN(B9:U9)</f>
        <v>69200</v>
      </c>
      <c r="AA9" s="2">
        <f>MAX(B9:U9)</f>
        <v>97000</v>
      </c>
    </row>
    <row r="10" spans="1:27">
      <c r="A10" s="1" t="s">
        <v>18</v>
      </c>
      <c r="B10" t="s">
        <v>56</v>
      </c>
      <c r="C10" t="s">
        <v>56</v>
      </c>
      <c r="D10" s="2">
        <v>92500</v>
      </c>
      <c r="E10" t="s">
        <v>56</v>
      </c>
      <c r="F10" s="2">
        <v>85000</v>
      </c>
      <c r="G10" t="s">
        <v>56</v>
      </c>
      <c r="H10" s="3">
        <v>85000</v>
      </c>
      <c r="I10" t="s">
        <v>56</v>
      </c>
      <c r="J10" s="3">
        <v>86000</v>
      </c>
      <c r="K10" t="s">
        <v>56</v>
      </c>
      <c r="L10" t="s">
        <v>56</v>
      </c>
      <c r="M10" s="3">
        <v>100000</v>
      </c>
      <c r="N10" s="2">
        <v>82000</v>
      </c>
      <c r="O10" t="s">
        <v>56</v>
      </c>
      <c r="P10" s="3">
        <v>60200</v>
      </c>
      <c r="Q10" s="2">
        <v>92500</v>
      </c>
      <c r="R10" s="3">
        <v>81000</v>
      </c>
      <c r="S10" t="s">
        <v>56</v>
      </c>
      <c r="T10" t="s">
        <v>56</v>
      </c>
      <c r="U10" s="3">
        <v>84650</v>
      </c>
      <c r="Y10" s="2">
        <f>ROUND(AVERAGE(B10:U10), 0)</f>
        <v>84885</v>
      </c>
      <c r="Z10" s="2">
        <f>MIN(B10:U10)</f>
        <v>60200</v>
      </c>
      <c r="AA10" s="2">
        <f>MAX(B10:U10)</f>
        <v>100000</v>
      </c>
    </row>
    <row r="11" spans="1:27">
      <c r="A11" s="1" t="s">
        <v>19</v>
      </c>
      <c r="B11" t="s">
        <v>56</v>
      </c>
      <c r="C11" t="s">
        <v>56</v>
      </c>
      <c r="D11" s="3">
        <v>94500</v>
      </c>
      <c r="E11" t="s">
        <v>56</v>
      </c>
      <c r="F11" s="2">
        <v>85000</v>
      </c>
      <c r="G11" t="s">
        <v>56</v>
      </c>
      <c r="H11" s="3">
        <v>88000</v>
      </c>
      <c r="I11" t="s">
        <v>56</v>
      </c>
      <c r="J11" s="2">
        <v>86000</v>
      </c>
      <c r="K11" t="s">
        <v>56</v>
      </c>
      <c r="L11" t="s">
        <v>56</v>
      </c>
      <c r="M11" s="2">
        <v>100000</v>
      </c>
      <c r="N11" s="3">
        <v>85000</v>
      </c>
      <c r="O11" t="s">
        <v>56</v>
      </c>
      <c r="P11" s="3">
        <v>66200</v>
      </c>
      <c r="Q11" s="3">
        <v>100000</v>
      </c>
      <c r="R11" s="3">
        <v>83000</v>
      </c>
      <c r="S11" t="s">
        <v>56</v>
      </c>
      <c r="T11" t="s">
        <v>56</v>
      </c>
      <c r="U11" s="2">
        <v>85000</v>
      </c>
      <c r="Y11" s="2">
        <f>ROUND(AVERAGE(B11:U11), 0)</f>
        <v>87270</v>
      </c>
      <c r="Z11" s="2">
        <f>MIN(B11:U11)</f>
        <v>66200</v>
      </c>
      <c r="AA11" s="2">
        <f>MAX(B11:U11)</f>
        <v>100000</v>
      </c>
    </row>
    <row r="12" spans="1:27">
      <c r="A12" s="1" t="s">
        <v>20</v>
      </c>
      <c r="B12" t="s">
        <v>56</v>
      </c>
      <c r="C12" t="s">
        <v>56</v>
      </c>
      <c r="D12" s="3">
        <v>95000</v>
      </c>
      <c r="E12" t="s">
        <v>56</v>
      </c>
      <c r="F12" s="2">
        <v>85000</v>
      </c>
      <c r="G12" t="s">
        <v>56</v>
      </c>
      <c r="H12" s="3">
        <v>89000</v>
      </c>
      <c r="I12" t="s">
        <v>56</v>
      </c>
      <c r="J12" s="3">
        <v>95000</v>
      </c>
      <c r="K12" t="s">
        <v>56</v>
      </c>
      <c r="L12" t="s">
        <v>56</v>
      </c>
      <c r="M12" s="2">
        <v>100000</v>
      </c>
      <c r="N12" s="3">
        <v>87500</v>
      </c>
      <c r="O12" t="s">
        <v>56</v>
      </c>
      <c r="P12" s="2">
        <v>66400</v>
      </c>
      <c r="Q12" s="2">
        <v>100000</v>
      </c>
      <c r="R12" s="3">
        <v>85000</v>
      </c>
      <c r="S12" t="s">
        <v>56</v>
      </c>
      <c r="T12" t="s">
        <v>56</v>
      </c>
      <c r="U12" s="3">
        <v>87100</v>
      </c>
      <c r="Y12" s="2">
        <f>ROUND(AVERAGE(B12:U12), 0)</f>
        <v>89000</v>
      </c>
      <c r="Z12" s="2">
        <f>MIN(B12:U12)</f>
        <v>66400</v>
      </c>
      <c r="AA12" s="2">
        <f>MAX(B12:U12)</f>
        <v>100000</v>
      </c>
    </row>
    <row r="13" spans="1:27">
      <c r="A13" s="1" t="s">
        <v>21</v>
      </c>
      <c r="B13" t="s">
        <v>56</v>
      </c>
      <c r="C13" t="s">
        <v>56</v>
      </c>
      <c r="D13" s="2">
        <v>95000</v>
      </c>
      <c r="E13" t="s">
        <v>56</v>
      </c>
      <c r="F13" s="2">
        <v>85000</v>
      </c>
      <c r="G13" t="s">
        <v>56</v>
      </c>
      <c r="H13" s="3">
        <v>90000</v>
      </c>
      <c r="I13" t="s">
        <v>56</v>
      </c>
      <c r="J13" s="2">
        <v>95000</v>
      </c>
      <c r="K13" t="s">
        <v>56</v>
      </c>
      <c r="L13" t="s">
        <v>56</v>
      </c>
      <c r="M13" s="2">
        <v>100000</v>
      </c>
      <c r="N13" s="3">
        <v>89000</v>
      </c>
      <c r="O13" t="s">
        <v>56</v>
      </c>
      <c r="P13" s="3">
        <v>66900</v>
      </c>
      <c r="Q13" s="2">
        <v>100000</v>
      </c>
      <c r="R13" s="3">
        <v>87000</v>
      </c>
      <c r="S13" t="s">
        <v>56</v>
      </c>
      <c r="T13" t="s">
        <v>56</v>
      </c>
      <c r="U13" s="3">
        <v>89000</v>
      </c>
      <c r="Y13" s="2">
        <f>ROUND(AVERAGE(B13:U13), 0)</f>
        <v>89690</v>
      </c>
      <c r="Z13" s="2">
        <f>MIN(B13:U13)</f>
        <v>66900</v>
      </c>
      <c r="AA13" s="2">
        <f>MAX(B13:U13)</f>
        <v>100000</v>
      </c>
    </row>
    <row r="14" spans="1:27">
      <c r="A14" s="1" t="s">
        <v>22</v>
      </c>
      <c r="B14" t="s">
        <v>56</v>
      </c>
      <c r="C14" t="s">
        <v>56</v>
      </c>
      <c r="D14" s="2">
        <v>95000</v>
      </c>
      <c r="E14" t="s">
        <v>56</v>
      </c>
      <c r="F14" s="2">
        <v>85000</v>
      </c>
      <c r="G14" t="s">
        <v>56</v>
      </c>
      <c r="H14" s="3">
        <v>91000</v>
      </c>
      <c r="I14" t="s">
        <v>56</v>
      </c>
      <c r="J14" s="2">
        <v>95000</v>
      </c>
      <c r="K14" t="s">
        <v>56</v>
      </c>
      <c r="L14" t="s">
        <v>56</v>
      </c>
      <c r="M14" s="2">
        <v>100000</v>
      </c>
      <c r="N14" s="3">
        <v>89900</v>
      </c>
      <c r="O14" t="s">
        <v>56</v>
      </c>
      <c r="P14" s="2">
        <v>67100</v>
      </c>
      <c r="Q14" s="2">
        <v>100000</v>
      </c>
      <c r="R14" s="3">
        <v>88000</v>
      </c>
      <c r="S14" t="s">
        <v>56</v>
      </c>
      <c r="T14" t="s">
        <v>56</v>
      </c>
      <c r="U14" s="3">
        <v>90000</v>
      </c>
      <c r="Y14" s="2">
        <f>ROUND(AVERAGE(B14:U14), 0)</f>
        <v>90100</v>
      </c>
      <c r="Z14" s="2">
        <f>MIN(B14:U14)</f>
        <v>67100</v>
      </c>
      <c r="AA14" s="2">
        <f>MAX(B14:U14)</f>
        <v>100000</v>
      </c>
    </row>
    <row r="15" spans="1:27">
      <c r="A15" s="1" t="s">
        <v>23</v>
      </c>
      <c r="B15" t="s">
        <v>56</v>
      </c>
      <c r="C15" t="s">
        <v>56</v>
      </c>
      <c r="D15" s="2">
        <v>95000</v>
      </c>
      <c r="E15" t="s">
        <v>56</v>
      </c>
      <c r="F15" s="3">
        <v>87500</v>
      </c>
      <c r="G15" t="s">
        <v>56</v>
      </c>
      <c r="H15" s="2">
        <v>91000</v>
      </c>
      <c r="I15" t="s">
        <v>56</v>
      </c>
      <c r="J15" s="2">
        <v>95000</v>
      </c>
      <c r="K15" t="s">
        <v>56</v>
      </c>
      <c r="L15" t="s">
        <v>56</v>
      </c>
      <c r="M15" s="2">
        <v>100000</v>
      </c>
      <c r="N15" s="2">
        <v>90000</v>
      </c>
      <c r="O15" t="s">
        <v>56</v>
      </c>
      <c r="P15" s="2">
        <v>67300</v>
      </c>
      <c r="Q15" s="2">
        <v>100000</v>
      </c>
      <c r="R15" s="3">
        <v>89000</v>
      </c>
      <c r="S15" t="s">
        <v>56</v>
      </c>
      <c r="T15" t="s">
        <v>56</v>
      </c>
      <c r="U15" s="2">
        <v>90250</v>
      </c>
      <c r="Y15" s="2">
        <f>ROUND(AVERAGE(B15:U15), 0)</f>
        <v>90505</v>
      </c>
      <c r="Z15" s="2">
        <f>MIN(B15:U15)</f>
        <v>67300</v>
      </c>
      <c r="AA15" s="2">
        <f>MAX(B15:U15)</f>
        <v>100000</v>
      </c>
    </row>
    <row r="16" spans="1:27">
      <c r="A16" s="1" t="s">
        <v>24</v>
      </c>
      <c r="B16" t="s">
        <v>56</v>
      </c>
      <c r="C16" t="s">
        <v>56</v>
      </c>
      <c r="D16" s="2">
        <v>95000</v>
      </c>
      <c r="E16" t="s">
        <v>56</v>
      </c>
      <c r="F16" s="2">
        <v>87500</v>
      </c>
      <c r="G16" t="s">
        <v>56</v>
      </c>
      <c r="H16" s="2">
        <v>91000</v>
      </c>
      <c r="I16" t="s">
        <v>56</v>
      </c>
      <c r="J16" s="2">
        <v>95000</v>
      </c>
      <c r="K16" t="s">
        <v>56</v>
      </c>
      <c r="L16" t="s">
        <v>56</v>
      </c>
      <c r="M16" s="2">
        <v>100000</v>
      </c>
      <c r="N16" s="2">
        <v>90000</v>
      </c>
      <c r="O16" t="s">
        <v>56</v>
      </c>
      <c r="P16" s="2">
        <v>67300</v>
      </c>
      <c r="Q16" s="2">
        <v>100000</v>
      </c>
      <c r="R16" s="3">
        <v>90000</v>
      </c>
      <c r="S16" t="s">
        <v>56</v>
      </c>
      <c r="T16" t="s">
        <v>56</v>
      </c>
      <c r="U16" s="3">
        <v>90750</v>
      </c>
      <c r="Y16" s="2">
        <f>ROUND(AVERAGE(B16:U16), 0)</f>
        <v>90655</v>
      </c>
      <c r="Z16" s="2">
        <f>MIN(B16:U16)</f>
        <v>67300</v>
      </c>
      <c r="AA16" s="2">
        <f>MAX(B16:U16)</f>
        <v>100000</v>
      </c>
    </row>
    <row r="17" spans="1:27">
      <c r="A17" s="1" t="s">
        <v>25</v>
      </c>
      <c r="B17" t="s">
        <v>56</v>
      </c>
      <c r="C17" t="s">
        <v>56</v>
      </c>
      <c r="D17" s="2">
        <v>95000</v>
      </c>
      <c r="E17" t="s">
        <v>56</v>
      </c>
      <c r="F17" s="2">
        <v>87500</v>
      </c>
      <c r="G17" t="s">
        <v>56</v>
      </c>
      <c r="H17" s="2">
        <v>91000</v>
      </c>
      <c r="I17" t="s">
        <v>56</v>
      </c>
      <c r="J17" s="2">
        <v>95000</v>
      </c>
      <c r="K17" t="s">
        <v>56</v>
      </c>
      <c r="L17" t="s">
        <v>56</v>
      </c>
      <c r="M17" s="3">
        <v>101000</v>
      </c>
      <c r="N17" s="3">
        <v>90500</v>
      </c>
      <c r="O17" t="s">
        <v>56</v>
      </c>
      <c r="P17" s="2">
        <v>67500</v>
      </c>
      <c r="Q17" s="2">
        <v>100000</v>
      </c>
      <c r="R17" s="3">
        <v>90500</v>
      </c>
      <c r="S17" t="s">
        <v>56</v>
      </c>
      <c r="T17" t="s">
        <v>56</v>
      </c>
      <c r="U17" s="2">
        <v>90750</v>
      </c>
      <c r="Y17" s="2">
        <f>ROUND(AVERAGE(B17:U17), 0)</f>
        <v>90875</v>
      </c>
      <c r="Z17" s="2">
        <f>MIN(B17:U17)</f>
        <v>67500</v>
      </c>
      <c r="AA17" s="2">
        <f>MAX(B17:U17)</f>
        <v>101000</v>
      </c>
    </row>
    <row r="18" spans="1:27">
      <c r="A18" s="1" t="s">
        <v>26</v>
      </c>
      <c r="B18" t="s">
        <v>56</v>
      </c>
      <c r="C18" t="s">
        <v>56</v>
      </c>
      <c r="D18" s="2">
        <v>95000</v>
      </c>
      <c r="E18" t="s">
        <v>56</v>
      </c>
      <c r="F18" s="2">
        <v>87500</v>
      </c>
      <c r="G18" t="s">
        <v>56</v>
      </c>
      <c r="H18" s="2">
        <v>91000</v>
      </c>
      <c r="I18" t="s">
        <v>56</v>
      </c>
      <c r="J18" s="2">
        <v>95000</v>
      </c>
      <c r="K18" t="s">
        <v>56</v>
      </c>
      <c r="L18" t="s">
        <v>56</v>
      </c>
      <c r="M18" s="2">
        <v>101000</v>
      </c>
      <c r="N18" s="2">
        <v>90500</v>
      </c>
      <c r="O18" t="s">
        <v>56</v>
      </c>
      <c r="P18" s="3">
        <v>82500</v>
      </c>
      <c r="Q18" s="2">
        <v>100000</v>
      </c>
      <c r="R18" s="3">
        <v>91000</v>
      </c>
      <c r="S18" t="s">
        <v>56</v>
      </c>
      <c r="T18" t="s">
        <v>56</v>
      </c>
      <c r="U18" s="2">
        <v>91000</v>
      </c>
      <c r="Y18" s="2">
        <f>ROUND(AVERAGE(B18:U18), 0)</f>
        <v>92450</v>
      </c>
      <c r="Z18" s="2">
        <f>MIN(B18:U18)</f>
        <v>82500</v>
      </c>
      <c r="AA18" s="2">
        <f>MAX(B18:U18)</f>
        <v>101000</v>
      </c>
    </row>
    <row r="19" spans="1:27">
      <c r="A19" s="1" t="s">
        <v>27</v>
      </c>
      <c r="B19" t="s">
        <v>56</v>
      </c>
      <c r="C19" t="s">
        <v>56</v>
      </c>
      <c r="D19" s="2">
        <v>95000</v>
      </c>
      <c r="E19" t="s">
        <v>56</v>
      </c>
      <c r="F19" s="3">
        <v>90000</v>
      </c>
      <c r="G19" t="s">
        <v>56</v>
      </c>
      <c r="H19" s="3">
        <v>92000</v>
      </c>
      <c r="I19" t="s">
        <v>56</v>
      </c>
      <c r="J19" s="2">
        <v>95000</v>
      </c>
      <c r="K19" t="s">
        <v>56</v>
      </c>
      <c r="L19" t="s">
        <v>56</v>
      </c>
      <c r="M19" s="2">
        <v>101000</v>
      </c>
      <c r="N19" s="2">
        <v>90500</v>
      </c>
      <c r="O19" t="s">
        <v>56</v>
      </c>
      <c r="P19" s="3">
        <v>87500</v>
      </c>
      <c r="Q19" s="2">
        <v>100000</v>
      </c>
      <c r="R19" s="3">
        <v>91500</v>
      </c>
      <c r="S19" t="s">
        <v>56</v>
      </c>
      <c r="T19" t="s">
        <v>56</v>
      </c>
      <c r="U19" s="3">
        <v>92750</v>
      </c>
      <c r="Y19" s="2">
        <f>ROUND(AVERAGE(B19:U19), 0)</f>
        <v>93525</v>
      </c>
      <c r="Z19" s="2">
        <f>MIN(B19:U19)</f>
        <v>87500</v>
      </c>
      <c r="AA19" s="2">
        <f>MAX(B19:U19)</f>
        <v>101000</v>
      </c>
    </row>
    <row r="20" spans="1:27">
      <c r="A20" s="1" t="s">
        <v>28</v>
      </c>
      <c r="B20" t="s">
        <v>56</v>
      </c>
      <c r="C20" t="s">
        <v>56</v>
      </c>
      <c r="D20" s="2">
        <v>95000</v>
      </c>
      <c r="E20" t="s">
        <v>56</v>
      </c>
      <c r="F20" s="2">
        <v>90000</v>
      </c>
      <c r="G20" t="s">
        <v>56</v>
      </c>
      <c r="H20" s="3">
        <v>93000</v>
      </c>
      <c r="I20" t="s">
        <v>56</v>
      </c>
      <c r="J20" s="2">
        <v>95000</v>
      </c>
      <c r="K20" t="s">
        <v>56</v>
      </c>
      <c r="L20" t="s">
        <v>56</v>
      </c>
      <c r="M20" s="2">
        <v>101000</v>
      </c>
      <c r="N20" s="3">
        <v>94000</v>
      </c>
      <c r="O20" t="s">
        <v>56</v>
      </c>
      <c r="P20" s="2">
        <v>87700</v>
      </c>
      <c r="Q20" s="2">
        <v>100000</v>
      </c>
      <c r="R20" s="2">
        <v>91750</v>
      </c>
      <c r="S20" t="s">
        <v>56</v>
      </c>
      <c r="T20" t="s">
        <v>56</v>
      </c>
      <c r="U20" s="3">
        <v>93750</v>
      </c>
      <c r="Y20" s="2">
        <f>ROUND(AVERAGE(B20:U20), 0)</f>
        <v>94120</v>
      </c>
      <c r="Z20" s="2">
        <f>MIN(B20:U20)</f>
        <v>87700</v>
      </c>
      <c r="AA20" s="2">
        <f>MAX(B20:U20)</f>
        <v>101000</v>
      </c>
    </row>
    <row r="21" spans="1:27">
      <c r="A21" s="1" t="s">
        <v>29</v>
      </c>
      <c r="B21" t="s">
        <v>56</v>
      </c>
      <c r="C21" t="s">
        <v>56</v>
      </c>
      <c r="D21" s="2">
        <v>95000</v>
      </c>
      <c r="E21" t="s">
        <v>56</v>
      </c>
      <c r="F21" s="3">
        <v>93000</v>
      </c>
      <c r="G21" t="s">
        <v>56</v>
      </c>
      <c r="H21" s="3">
        <v>94000</v>
      </c>
      <c r="I21" t="s">
        <v>56</v>
      </c>
      <c r="J21" s="2">
        <v>95000</v>
      </c>
      <c r="K21" t="s">
        <v>56</v>
      </c>
      <c r="L21" t="s">
        <v>56</v>
      </c>
      <c r="M21" s="3">
        <v>102000</v>
      </c>
      <c r="N21" s="2">
        <v>94200</v>
      </c>
      <c r="O21" t="s">
        <v>56</v>
      </c>
      <c r="P21" s="3">
        <v>90700</v>
      </c>
      <c r="Q21" s="2">
        <v>100000</v>
      </c>
      <c r="R21" s="3">
        <v>92500</v>
      </c>
      <c r="S21" t="s">
        <v>56</v>
      </c>
      <c r="T21" t="s">
        <v>56</v>
      </c>
      <c r="U21" s="3">
        <v>94250</v>
      </c>
      <c r="Y21" s="2">
        <f>ROUND(AVERAGE(B21:U21), 0)</f>
        <v>95065</v>
      </c>
      <c r="Z21" s="2">
        <f>MIN(B21:U21)</f>
        <v>90700</v>
      </c>
      <c r="AA21" s="2">
        <f>MAX(B21:U21)</f>
        <v>102000</v>
      </c>
    </row>
    <row r="22" spans="1:27">
      <c r="A22" s="1" t="s">
        <v>30</v>
      </c>
      <c r="B22" t="s">
        <v>56</v>
      </c>
      <c r="C22" t="s">
        <v>56</v>
      </c>
      <c r="D22" s="2">
        <v>95000</v>
      </c>
      <c r="E22" t="s">
        <v>56</v>
      </c>
      <c r="F22" s="3">
        <v>94000</v>
      </c>
      <c r="G22" t="s">
        <v>56</v>
      </c>
      <c r="H22" s="3">
        <v>95000</v>
      </c>
      <c r="I22" t="s">
        <v>56</v>
      </c>
      <c r="J22" s="3">
        <v>96000</v>
      </c>
      <c r="K22" t="s">
        <v>56</v>
      </c>
      <c r="L22" t="s">
        <v>56</v>
      </c>
      <c r="M22" s="2">
        <v>102000</v>
      </c>
      <c r="N22" s="2">
        <v>94200</v>
      </c>
      <c r="O22" t="s">
        <v>56</v>
      </c>
      <c r="P22" s="2">
        <v>91000</v>
      </c>
      <c r="Q22" s="2">
        <v>100000</v>
      </c>
      <c r="R22" s="3">
        <v>93500</v>
      </c>
      <c r="S22" t="s">
        <v>56</v>
      </c>
      <c r="T22" t="s">
        <v>56</v>
      </c>
      <c r="U22" s="3">
        <v>95150</v>
      </c>
      <c r="Y22" s="2">
        <f>ROUND(AVERAGE(B22:U22), 0)</f>
        <v>95585</v>
      </c>
      <c r="Z22" s="2">
        <f>MIN(B22:U22)</f>
        <v>91000</v>
      </c>
      <c r="AA22" s="2">
        <f>MAX(B22:U22)</f>
        <v>102000</v>
      </c>
    </row>
    <row r="23" spans="1:27">
      <c r="A23" s="1" t="s">
        <v>31</v>
      </c>
      <c r="B23" t="s">
        <v>56</v>
      </c>
      <c r="C23" t="s">
        <v>56</v>
      </c>
      <c r="D23" s="2">
        <v>95000</v>
      </c>
      <c r="E23" t="s">
        <v>56</v>
      </c>
      <c r="F23" s="3">
        <v>95000</v>
      </c>
      <c r="G23" t="s">
        <v>56</v>
      </c>
      <c r="H23" s="2">
        <v>95000</v>
      </c>
      <c r="I23" t="s">
        <v>56</v>
      </c>
      <c r="J23" s="2">
        <v>96000</v>
      </c>
      <c r="K23" t="s">
        <v>56</v>
      </c>
      <c r="L23" t="s">
        <v>56</v>
      </c>
      <c r="M23" s="2">
        <v>102000</v>
      </c>
      <c r="N23" s="3">
        <v>96000</v>
      </c>
      <c r="O23" t="s">
        <v>56</v>
      </c>
      <c r="P23" s="2">
        <v>91000</v>
      </c>
      <c r="Q23" s="3">
        <v>105000</v>
      </c>
      <c r="R23" s="3">
        <v>94000</v>
      </c>
      <c r="S23" t="s">
        <v>56</v>
      </c>
      <c r="T23" t="s">
        <v>56</v>
      </c>
      <c r="U23" s="3">
        <v>95750</v>
      </c>
      <c r="Y23" s="2">
        <f>ROUND(AVERAGE(B23:U23), 0)</f>
        <v>96475</v>
      </c>
      <c r="Z23" s="2">
        <f>MIN(B23:U23)</f>
        <v>91000</v>
      </c>
      <c r="AA23" s="2">
        <f>MAX(B23:U23)</f>
        <v>105000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3">
        <v>96500</v>
      </c>
      <c r="Y24" s="2">
        <f>ROUND(AVERAGE(B24:U24), 0)</f>
        <v>96500</v>
      </c>
      <c r="Z24" s="2">
        <f>MIN(B24:U24)</f>
        <v>96500</v>
      </c>
      <c r="AA24" s="2">
        <f>MAX(B24:U24)</f>
        <v>96500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77750</v>
      </c>
      <c r="E2" t="s">
        <v>56</v>
      </c>
      <c r="F2" s="2">
        <v>85000</v>
      </c>
      <c r="G2" t="s">
        <v>56</v>
      </c>
      <c r="H2" s="2">
        <v>90000</v>
      </c>
      <c r="I2" t="s">
        <v>56</v>
      </c>
      <c r="J2" s="2">
        <v>85000</v>
      </c>
      <c r="K2" t="s">
        <v>56</v>
      </c>
      <c r="L2" t="s">
        <v>56</v>
      </c>
      <c r="M2" s="2">
        <v>91000</v>
      </c>
      <c r="N2" s="2">
        <v>83000</v>
      </c>
      <c r="O2" t="s">
        <v>56</v>
      </c>
      <c r="P2" s="2">
        <v>68000</v>
      </c>
      <c r="Q2" s="2">
        <v>100000</v>
      </c>
      <c r="R2" s="2">
        <v>84500</v>
      </c>
      <c r="S2" t="s">
        <v>56</v>
      </c>
      <c r="T2" t="s">
        <v>56</v>
      </c>
      <c r="U2" s="2">
        <v>85000</v>
      </c>
      <c r="Y2" s="2">
        <f>ROUND(AVERAGE(B2:U2), 0)</f>
        <v>84925</v>
      </c>
      <c r="Z2" s="2">
        <f>MIN(B2:U2)</f>
        <v>68000</v>
      </c>
      <c r="AA2" s="2">
        <f>MAX(B2:U2)</f>
        <v>100000</v>
      </c>
    </row>
    <row r="3" spans="1:27" hidden="true">
      <c r="A3" s="1" t="s">
        <v>11</v>
      </c>
      <c r="B3" t="s">
        <v>56</v>
      </c>
      <c r="C3" t="s">
        <v>56</v>
      </c>
      <c r="D3" s="2">
        <v>77750</v>
      </c>
      <c r="E3" t="s">
        <v>56</v>
      </c>
      <c r="F3" s="2">
        <v>85000</v>
      </c>
      <c r="G3" t="s">
        <v>56</v>
      </c>
      <c r="H3" s="2">
        <v>90000</v>
      </c>
      <c r="I3" t="s">
        <v>56</v>
      </c>
      <c r="J3" s="2">
        <v>85000</v>
      </c>
      <c r="K3" t="s">
        <v>56</v>
      </c>
      <c r="L3" t="s">
        <v>56</v>
      </c>
      <c r="M3" s="2">
        <v>91000</v>
      </c>
      <c r="N3" s="3">
        <v>84500</v>
      </c>
      <c r="O3" t="s">
        <v>56</v>
      </c>
      <c r="P3" s="2">
        <v>68000</v>
      </c>
      <c r="Q3" s="3">
        <v>105000</v>
      </c>
      <c r="R3" s="3">
        <v>85000</v>
      </c>
      <c r="S3" t="s">
        <v>56</v>
      </c>
      <c r="T3" t="s">
        <v>56</v>
      </c>
      <c r="U3" s="2">
        <v>84900</v>
      </c>
      <c r="Y3" s="2">
        <f>ROUND(AVERAGE(B3:U3), 0)</f>
        <v>85615</v>
      </c>
      <c r="Z3" s="2">
        <f>MIN(B3:U3)</f>
        <v>68000</v>
      </c>
      <c r="AA3" s="2">
        <f>MAX(B3:U3)</f>
        <v>105000</v>
      </c>
    </row>
    <row r="4" spans="1:27" hidden="true">
      <c r="A4" s="1" t="s">
        <v>12</v>
      </c>
      <c r="B4" t="s">
        <v>56</v>
      </c>
      <c r="C4" t="s">
        <v>56</v>
      </c>
      <c r="D4" s="2">
        <v>77750</v>
      </c>
      <c r="E4" t="s">
        <v>56</v>
      </c>
      <c r="F4" s="2">
        <v>85000</v>
      </c>
      <c r="G4" t="s">
        <v>56</v>
      </c>
      <c r="H4" s="2">
        <v>90000</v>
      </c>
      <c r="I4" t="s">
        <v>56</v>
      </c>
      <c r="J4" s="3">
        <v>86000</v>
      </c>
      <c r="K4" t="s">
        <v>56</v>
      </c>
      <c r="L4" t="s">
        <v>56</v>
      </c>
      <c r="M4" s="2">
        <v>91000</v>
      </c>
      <c r="N4" s="3">
        <v>86000</v>
      </c>
      <c r="O4" t="s">
        <v>56</v>
      </c>
      <c r="P4" s="3">
        <v>70000</v>
      </c>
      <c r="Q4" s="2">
        <v>105000</v>
      </c>
      <c r="R4" s="3">
        <v>85500</v>
      </c>
      <c r="S4" t="s">
        <v>56</v>
      </c>
      <c r="T4" t="s">
        <v>56</v>
      </c>
      <c r="U4" s="2">
        <v>84900</v>
      </c>
      <c r="Y4" s="2">
        <f>ROUND(AVERAGE(B4:U4), 0)</f>
        <v>86115</v>
      </c>
      <c r="Z4" s="2">
        <f>MIN(B4:U4)</f>
        <v>70000</v>
      </c>
      <c r="AA4" s="2">
        <f>MAX(B4:U4)</f>
        <v>105000</v>
      </c>
    </row>
    <row r="5" spans="1:27" hidden="true">
      <c r="A5" s="1" t="s">
        <v>13</v>
      </c>
      <c r="B5" t="s">
        <v>56</v>
      </c>
      <c r="C5" t="s">
        <v>56</v>
      </c>
      <c r="D5" s="3">
        <v>78500</v>
      </c>
      <c r="E5" t="s">
        <v>56</v>
      </c>
      <c r="F5" s="2">
        <v>85000</v>
      </c>
      <c r="G5" t="s">
        <v>56</v>
      </c>
      <c r="H5" s="2">
        <v>90000</v>
      </c>
      <c r="I5" t="s">
        <v>56</v>
      </c>
      <c r="J5" s="3">
        <v>87000</v>
      </c>
      <c r="K5" t="s">
        <v>56</v>
      </c>
      <c r="L5" t="s">
        <v>56</v>
      </c>
      <c r="M5" s="3">
        <v>95000</v>
      </c>
      <c r="N5" s="2">
        <v>86100</v>
      </c>
      <c r="O5" t="s">
        <v>56</v>
      </c>
      <c r="P5" s="2">
        <v>70000</v>
      </c>
      <c r="Q5" s="2">
        <v>105000</v>
      </c>
      <c r="R5" s="3">
        <v>86250</v>
      </c>
      <c r="S5" t="s">
        <v>56</v>
      </c>
      <c r="T5" t="s">
        <v>56</v>
      </c>
      <c r="U5" s="2">
        <v>84900</v>
      </c>
      <c r="Y5" s="2">
        <f>ROUND(AVERAGE(B5:U5), 0)</f>
        <v>86775</v>
      </c>
      <c r="Z5" s="2">
        <f>MIN(B5:U5)</f>
        <v>70000</v>
      </c>
      <c r="AA5" s="2">
        <f>MAX(B5:U5)</f>
        <v>105000</v>
      </c>
    </row>
    <row r="6" spans="1:27" hidden="true">
      <c r="A6" s="1" t="s">
        <v>14</v>
      </c>
      <c r="B6" t="s">
        <v>56</v>
      </c>
      <c r="C6" t="s">
        <v>56</v>
      </c>
      <c r="D6" s="2">
        <v>78500</v>
      </c>
      <c r="E6" t="s">
        <v>56</v>
      </c>
      <c r="F6" s="2">
        <v>85000</v>
      </c>
      <c r="G6" t="s">
        <v>56</v>
      </c>
      <c r="H6" s="2">
        <v>90000</v>
      </c>
      <c r="I6" t="s">
        <v>56</v>
      </c>
      <c r="J6" s="3">
        <v>88000</v>
      </c>
      <c r="K6" t="s">
        <v>56</v>
      </c>
      <c r="L6" t="s">
        <v>56</v>
      </c>
      <c r="M6" s="2">
        <v>95000</v>
      </c>
      <c r="N6" s="2">
        <v>86500</v>
      </c>
      <c r="O6" t="s">
        <v>56</v>
      </c>
      <c r="P6" s="3">
        <v>74000</v>
      </c>
      <c r="Q6" s="2">
        <v>105000</v>
      </c>
      <c r="R6" s="3">
        <v>87000</v>
      </c>
      <c r="S6" t="s">
        <v>56</v>
      </c>
      <c r="T6" t="s">
        <v>56</v>
      </c>
      <c r="U6" s="3">
        <v>86800</v>
      </c>
      <c r="Y6" s="2">
        <f>ROUND(AVERAGE(B6:U6), 0)</f>
        <v>87580</v>
      </c>
      <c r="Z6" s="2">
        <f>MIN(B6:U6)</f>
        <v>74000</v>
      </c>
      <c r="AA6" s="2">
        <f>MAX(B6:U6)</f>
        <v>105000</v>
      </c>
    </row>
    <row r="7" spans="1:27" hidden="true">
      <c r="A7" s="1" t="s">
        <v>15</v>
      </c>
      <c r="B7" t="s">
        <v>56</v>
      </c>
      <c r="C7" t="s">
        <v>56</v>
      </c>
      <c r="D7" s="3">
        <v>79500</v>
      </c>
      <c r="E7" t="s">
        <v>56</v>
      </c>
      <c r="F7" s="2">
        <v>85000</v>
      </c>
      <c r="G7" t="s">
        <v>56</v>
      </c>
      <c r="H7" s="2">
        <v>90000</v>
      </c>
      <c r="I7" t="s">
        <v>56</v>
      </c>
      <c r="J7" s="2">
        <v>88000</v>
      </c>
      <c r="K7" t="s">
        <v>56</v>
      </c>
      <c r="L7" t="s">
        <v>56</v>
      </c>
      <c r="M7" s="3">
        <v>110000</v>
      </c>
      <c r="N7" s="3">
        <v>87500</v>
      </c>
      <c r="O7" t="s">
        <v>56</v>
      </c>
      <c r="P7" s="2">
        <v>74200</v>
      </c>
      <c r="Q7" s="3">
        <v>110000</v>
      </c>
      <c r="R7" s="3">
        <v>88000</v>
      </c>
      <c r="S7" t="s">
        <v>56</v>
      </c>
      <c r="T7" t="s">
        <v>56</v>
      </c>
      <c r="U7" s="3">
        <v>87500</v>
      </c>
      <c r="Y7" s="2">
        <f>ROUND(AVERAGE(B7:U7), 0)</f>
        <v>89970</v>
      </c>
      <c r="Z7" s="2">
        <f>MIN(B7:U7)</f>
        <v>74200</v>
      </c>
      <c r="AA7" s="2">
        <f>MAX(B7:U7)</f>
        <v>110000</v>
      </c>
    </row>
    <row r="8" spans="1:27">
      <c r="A8" s="1" t="s">
        <v>16</v>
      </c>
      <c r="B8" t="s">
        <v>56</v>
      </c>
      <c r="C8" t="s">
        <v>56</v>
      </c>
      <c r="D8" s="3">
        <v>97500</v>
      </c>
      <c r="E8" t="s">
        <v>56</v>
      </c>
      <c r="F8" s="2">
        <v>85000</v>
      </c>
      <c r="G8" t="s">
        <v>56</v>
      </c>
      <c r="H8" s="3">
        <v>92000</v>
      </c>
      <c r="I8" t="s">
        <v>56</v>
      </c>
      <c r="J8" s="3">
        <v>92000</v>
      </c>
      <c r="K8" t="s">
        <v>56</v>
      </c>
      <c r="L8" t="s">
        <v>56</v>
      </c>
      <c r="M8" s="2">
        <v>110000</v>
      </c>
      <c r="N8" s="3">
        <v>90000</v>
      </c>
      <c r="O8" t="s">
        <v>56</v>
      </c>
      <c r="P8" s="2">
        <v>74200</v>
      </c>
      <c r="Q8" s="2">
        <v>110000</v>
      </c>
      <c r="R8" s="3">
        <v>89000</v>
      </c>
      <c r="S8" t="s">
        <v>56</v>
      </c>
      <c r="T8" t="s">
        <v>56</v>
      </c>
      <c r="U8" s="3">
        <v>90000</v>
      </c>
      <c r="Y8" s="2">
        <f>ROUND(AVERAGE(B8:U8), 0)</f>
        <v>92970</v>
      </c>
      <c r="Z8" s="2">
        <f>MIN(B8:U8)</f>
        <v>74200</v>
      </c>
      <c r="AA8" s="2">
        <f>MAX(B8:U8)</f>
        <v>110000</v>
      </c>
    </row>
    <row r="9" spans="1:27">
      <c r="A9" s="1" t="s">
        <v>17</v>
      </c>
      <c r="B9" t="s">
        <v>56</v>
      </c>
      <c r="C9" t="s">
        <v>56</v>
      </c>
      <c r="D9" s="3">
        <v>98000</v>
      </c>
      <c r="E9" t="s">
        <v>56</v>
      </c>
      <c r="F9" s="3">
        <v>87500</v>
      </c>
      <c r="G9" t="s">
        <v>56</v>
      </c>
      <c r="H9" s="3">
        <v>93000</v>
      </c>
      <c r="I9" t="s">
        <v>56</v>
      </c>
      <c r="J9" s="3">
        <v>94000</v>
      </c>
      <c r="K9" t="s">
        <v>56</v>
      </c>
      <c r="L9" t="s">
        <v>56</v>
      </c>
      <c r="M9" s="3">
        <v>112000</v>
      </c>
      <c r="N9" s="3">
        <v>93000</v>
      </c>
      <c r="O9" t="s">
        <v>56</v>
      </c>
      <c r="P9" s="3">
        <v>79200</v>
      </c>
      <c r="Q9" s="2">
        <v>110000</v>
      </c>
      <c r="R9" s="3">
        <v>89900</v>
      </c>
      <c r="S9" t="s">
        <v>56</v>
      </c>
      <c r="T9" t="s">
        <v>56</v>
      </c>
      <c r="U9" s="3">
        <v>93000</v>
      </c>
      <c r="Y9" s="2">
        <f>ROUND(AVERAGE(B9:U9), 0)</f>
        <v>94960</v>
      </c>
      <c r="Z9" s="2">
        <f>MIN(B9:U9)</f>
        <v>79200</v>
      </c>
      <c r="AA9" s="2">
        <f>MAX(B9:U9)</f>
        <v>112000</v>
      </c>
    </row>
    <row r="10" spans="1:27">
      <c r="A10" s="1" t="s">
        <v>18</v>
      </c>
      <c r="B10" t="s">
        <v>56</v>
      </c>
      <c r="C10" t="s">
        <v>56</v>
      </c>
      <c r="D10" s="2">
        <v>98000</v>
      </c>
      <c r="E10" t="s">
        <v>56</v>
      </c>
      <c r="F10" s="3">
        <v>89000</v>
      </c>
      <c r="G10" t="s">
        <v>56</v>
      </c>
      <c r="H10" s="3">
        <v>95000</v>
      </c>
      <c r="I10" t="s">
        <v>56</v>
      </c>
      <c r="J10" s="3">
        <v>96000</v>
      </c>
      <c r="K10" t="s">
        <v>56</v>
      </c>
      <c r="L10" t="s">
        <v>56</v>
      </c>
      <c r="M10" s="3">
        <v>115000</v>
      </c>
      <c r="N10" s="2">
        <v>93000</v>
      </c>
      <c r="O10" t="s">
        <v>56</v>
      </c>
      <c r="P10" s="2">
        <v>79200</v>
      </c>
      <c r="Q10" s="2">
        <v>110000</v>
      </c>
      <c r="R10" s="3">
        <v>93000</v>
      </c>
      <c r="S10" t="s">
        <v>56</v>
      </c>
      <c r="T10" t="s">
        <v>56</v>
      </c>
      <c r="U10" s="3">
        <v>95100</v>
      </c>
      <c r="Y10" s="2">
        <f>ROUND(AVERAGE(B10:U10), 0)</f>
        <v>96330</v>
      </c>
      <c r="Z10" s="2">
        <f>MIN(B10:U10)</f>
        <v>79200</v>
      </c>
      <c r="AA10" s="2">
        <f>MAX(B10:U10)</f>
        <v>115000</v>
      </c>
    </row>
    <row r="11" spans="1:27">
      <c r="A11" s="1" t="s">
        <v>19</v>
      </c>
      <c r="B11" t="s">
        <v>56</v>
      </c>
      <c r="C11" t="s">
        <v>56</v>
      </c>
      <c r="D11" s="3">
        <v>102500</v>
      </c>
      <c r="E11" t="s">
        <v>56</v>
      </c>
      <c r="F11" s="3">
        <v>93000</v>
      </c>
      <c r="G11" t="s">
        <v>56</v>
      </c>
      <c r="H11" s="3">
        <v>98000</v>
      </c>
      <c r="I11" t="s">
        <v>56</v>
      </c>
      <c r="J11" s="3">
        <v>97500</v>
      </c>
      <c r="K11" t="s">
        <v>56</v>
      </c>
      <c r="L11" t="s">
        <v>56</v>
      </c>
      <c r="M11" s="2">
        <v>115000</v>
      </c>
      <c r="N11" s="3">
        <v>96000</v>
      </c>
      <c r="O11" t="s">
        <v>56</v>
      </c>
      <c r="P11" s="3">
        <v>80200</v>
      </c>
      <c r="Q11" s="3">
        <v>115000</v>
      </c>
      <c r="R11" s="3">
        <v>95000</v>
      </c>
      <c r="S11" t="s">
        <v>56</v>
      </c>
      <c r="T11" t="s">
        <v>56</v>
      </c>
      <c r="U11" s="3">
        <v>96500</v>
      </c>
      <c r="Y11" s="2">
        <f>ROUND(AVERAGE(B11:U11), 0)</f>
        <v>98870</v>
      </c>
      <c r="Z11" s="2">
        <f>MIN(B11:U11)</f>
        <v>80200</v>
      </c>
      <c r="AA11" s="2">
        <f>MAX(B11:U11)</f>
        <v>115000</v>
      </c>
    </row>
    <row r="12" spans="1:27">
      <c r="A12" s="1" t="s">
        <v>20</v>
      </c>
      <c r="B12" t="s">
        <v>56</v>
      </c>
      <c r="C12" t="s">
        <v>56</v>
      </c>
      <c r="D12" s="3">
        <v>104000</v>
      </c>
      <c r="E12" t="s">
        <v>56</v>
      </c>
      <c r="F12" s="3">
        <v>95000</v>
      </c>
      <c r="G12" t="s">
        <v>56</v>
      </c>
      <c r="H12" s="3">
        <v>99000</v>
      </c>
      <c r="I12" t="s">
        <v>56</v>
      </c>
      <c r="J12" s="3">
        <v>110000</v>
      </c>
      <c r="K12" t="s">
        <v>56</v>
      </c>
      <c r="L12" t="s">
        <v>56</v>
      </c>
      <c r="M12" s="2">
        <v>115000</v>
      </c>
      <c r="N12" s="3">
        <v>99000</v>
      </c>
      <c r="O12" t="s">
        <v>56</v>
      </c>
      <c r="P12" s="2">
        <v>80400</v>
      </c>
      <c r="Q12" s="2">
        <v>115000</v>
      </c>
      <c r="R12" s="3">
        <v>97500</v>
      </c>
      <c r="S12" t="s">
        <v>56</v>
      </c>
      <c r="T12" t="s">
        <v>56</v>
      </c>
      <c r="U12" s="3">
        <v>99000</v>
      </c>
      <c r="Y12" s="2">
        <f>ROUND(AVERAGE(B12:U12), 0)</f>
        <v>101390</v>
      </c>
      <c r="Z12" s="2">
        <f>MIN(B12:U12)</f>
        <v>80400</v>
      </c>
      <c r="AA12" s="2">
        <f>MAX(B12:U12)</f>
        <v>115000</v>
      </c>
    </row>
    <row r="13" spans="1:27">
      <c r="A13" s="1" t="s">
        <v>21</v>
      </c>
      <c r="B13" t="s">
        <v>56</v>
      </c>
      <c r="C13" t="s">
        <v>56</v>
      </c>
      <c r="D13" s="2">
        <v>104000</v>
      </c>
      <c r="E13" t="s">
        <v>56</v>
      </c>
      <c r="F13" s="3">
        <v>99000</v>
      </c>
      <c r="G13" t="s">
        <v>56</v>
      </c>
      <c r="H13" s="3">
        <v>100000</v>
      </c>
      <c r="I13" t="s">
        <v>56</v>
      </c>
      <c r="J13" s="2">
        <v>110000</v>
      </c>
      <c r="K13" t="s">
        <v>56</v>
      </c>
      <c r="L13" t="s">
        <v>56</v>
      </c>
      <c r="M13" s="2">
        <v>115000</v>
      </c>
      <c r="N13" s="3">
        <v>102000</v>
      </c>
      <c r="O13" t="s">
        <v>56</v>
      </c>
      <c r="P13" s="2">
        <v>80700</v>
      </c>
      <c r="Q13" s="2">
        <v>115000</v>
      </c>
      <c r="R13" s="3">
        <v>99000</v>
      </c>
      <c r="S13" t="s">
        <v>56</v>
      </c>
      <c r="T13" t="s">
        <v>56</v>
      </c>
      <c r="U13" s="3">
        <v>101500</v>
      </c>
      <c r="Y13" s="2">
        <f>ROUND(AVERAGE(B13:U13), 0)</f>
        <v>102620</v>
      </c>
      <c r="Z13" s="2">
        <f>MIN(B13:U13)</f>
        <v>80700</v>
      </c>
      <c r="AA13" s="2">
        <f>MAX(B13:U13)</f>
        <v>115000</v>
      </c>
    </row>
    <row r="14" spans="1:27">
      <c r="A14" s="1" t="s">
        <v>22</v>
      </c>
      <c r="B14" t="s">
        <v>56</v>
      </c>
      <c r="C14" t="s">
        <v>56</v>
      </c>
      <c r="D14" s="2">
        <v>104000</v>
      </c>
      <c r="E14" t="s">
        <v>56</v>
      </c>
      <c r="F14" s="2">
        <v>99000</v>
      </c>
      <c r="G14" t="s">
        <v>56</v>
      </c>
      <c r="H14" s="3">
        <v>102000</v>
      </c>
      <c r="I14" t="s">
        <v>56</v>
      </c>
      <c r="J14" s="2">
        <v>110000</v>
      </c>
      <c r="K14" t="s">
        <v>56</v>
      </c>
      <c r="L14" t="s">
        <v>56</v>
      </c>
      <c r="M14" s="2">
        <v>115000</v>
      </c>
      <c r="N14" s="3">
        <v>105000</v>
      </c>
      <c r="O14" t="s">
        <v>56</v>
      </c>
      <c r="P14" s="2">
        <v>80900</v>
      </c>
      <c r="Q14" s="2">
        <v>115000</v>
      </c>
      <c r="R14" s="3">
        <v>100000</v>
      </c>
      <c r="S14" t="s">
        <v>56</v>
      </c>
      <c r="T14" t="s">
        <v>56</v>
      </c>
      <c r="U14" s="3">
        <v>103000</v>
      </c>
      <c r="Y14" s="2">
        <f>ROUND(AVERAGE(B14:U14), 0)</f>
        <v>103390</v>
      </c>
      <c r="Z14" s="2">
        <f>MIN(B14:U14)</f>
        <v>80900</v>
      </c>
      <c r="AA14" s="2">
        <f>MAX(B14:U14)</f>
        <v>115000</v>
      </c>
    </row>
    <row r="15" spans="1:27">
      <c r="A15" s="1" t="s">
        <v>23</v>
      </c>
      <c r="B15" t="s">
        <v>56</v>
      </c>
      <c r="C15" t="s">
        <v>56</v>
      </c>
      <c r="D15" s="2">
        <v>104000</v>
      </c>
      <c r="E15" t="s">
        <v>56</v>
      </c>
      <c r="F15" s="3">
        <v>100000</v>
      </c>
      <c r="G15" t="s">
        <v>56</v>
      </c>
      <c r="H15" s="3">
        <v>103000</v>
      </c>
      <c r="I15" t="s">
        <v>56</v>
      </c>
      <c r="J15" s="2">
        <v>110000</v>
      </c>
      <c r="K15" t="s">
        <v>56</v>
      </c>
      <c r="L15" t="s">
        <v>56</v>
      </c>
      <c r="M15" s="2">
        <v>115000</v>
      </c>
      <c r="N15" s="2">
        <v>105200</v>
      </c>
      <c r="O15" t="s">
        <v>56</v>
      </c>
      <c r="P15" s="2">
        <v>81100</v>
      </c>
      <c r="Q15" s="2">
        <v>115000</v>
      </c>
      <c r="R15" s="3">
        <v>101000</v>
      </c>
      <c r="S15" t="s">
        <v>56</v>
      </c>
      <c r="T15" t="s">
        <v>56</v>
      </c>
      <c r="U15" s="3">
        <v>103500</v>
      </c>
      <c r="Y15" s="2">
        <f>ROUND(AVERAGE(B15:U15), 0)</f>
        <v>103780</v>
      </c>
      <c r="Z15" s="2">
        <f>MIN(B15:U15)</f>
        <v>81100</v>
      </c>
      <c r="AA15" s="2">
        <f>MAX(B15:U15)</f>
        <v>115000</v>
      </c>
    </row>
    <row r="16" spans="1:27">
      <c r="A16" s="1" t="s">
        <v>24</v>
      </c>
      <c r="B16" t="s">
        <v>56</v>
      </c>
      <c r="C16" t="s">
        <v>56</v>
      </c>
      <c r="D16" s="2">
        <v>104000</v>
      </c>
      <c r="E16" t="s">
        <v>56</v>
      </c>
      <c r="F16" s="2">
        <v>100000</v>
      </c>
      <c r="G16" t="s">
        <v>56</v>
      </c>
      <c r="H16" s="2">
        <v>103000</v>
      </c>
      <c r="I16" t="s">
        <v>56</v>
      </c>
      <c r="J16" s="2">
        <v>110000</v>
      </c>
      <c r="K16" t="s">
        <v>56</v>
      </c>
      <c r="L16" t="s">
        <v>56</v>
      </c>
      <c r="M16" s="2">
        <v>115000</v>
      </c>
      <c r="N16" s="2">
        <v>105200</v>
      </c>
      <c r="O16" t="s">
        <v>56</v>
      </c>
      <c r="P16" s="2">
        <v>81100</v>
      </c>
      <c r="Q16" s="2">
        <v>115000</v>
      </c>
      <c r="R16" s="3">
        <v>102000</v>
      </c>
      <c r="S16" t="s">
        <v>56</v>
      </c>
      <c r="T16" t="s">
        <v>56</v>
      </c>
      <c r="U16" s="3">
        <v>104000</v>
      </c>
      <c r="Y16" s="2">
        <f>ROUND(AVERAGE(B16:U16), 0)</f>
        <v>103930</v>
      </c>
      <c r="Z16" s="2">
        <f>MIN(B16:U16)</f>
        <v>81100</v>
      </c>
      <c r="AA16" s="2">
        <f>MAX(B16:U16)</f>
        <v>115000</v>
      </c>
    </row>
    <row r="17" spans="1:27">
      <c r="A17" s="1" t="s">
        <v>25</v>
      </c>
      <c r="B17" t="s">
        <v>56</v>
      </c>
      <c r="C17" t="s">
        <v>56</v>
      </c>
      <c r="D17" s="3">
        <v>109000</v>
      </c>
      <c r="E17" t="s">
        <v>56</v>
      </c>
      <c r="F17" s="2">
        <v>100000</v>
      </c>
      <c r="G17" t="s">
        <v>56</v>
      </c>
      <c r="H17" s="2">
        <v>103000</v>
      </c>
      <c r="I17" t="s">
        <v>56</v>
      </c>
      <c r="J17" s="2">
        <v>110000</v>
      </c>
      <c r="K17" t="s">
        <v>56</v>
      </c>
      <c r="L17" t="s">
        <v>56</v>
      </c>
      <c r="M17" s="3">
        <v>116000</v>
      </c>
      <c r="N17" s="2">
        <v>105200</v>
      </c>
      <c r="O17" t="s">
        <v>56</v>
      </c>
      <c r="P17" s="2">
        <v>81300</v>
      </c>
      <c r="Q17" s="2">
        <v>115000</v>
      </c>
      <c r="R17" s="3">
        <v>102500</v>
      </c>
      <c r="S17" t="s">
        <v>56</v>
      </c>
      <c r="T17" t="s">
        <v>56</v>
      </c>
      <c r="U17" s="2">
        <v>104000</v>
      </c>
      <c r="Y17" s="2">
        <f>ROUND(AVERAGE(B17:U17), 0)</f>
        <v>104600</v>
      </c>
      <c r="Z17" s="2">
        <f>MIN(B17:U17)</f>
        <v>81300</v>
      </c>
      <c r="AA17" s="2">
        <f>MAX(B17:U17)</f>
        <v>116000</v>
      </c>
    </row>
    <row r="18" spans="1:27">
      <c r="A18" s="1" t="s">
        <v>26</v>
      </c>
      <c r="B18" t="s">
        <v>56</v>
      </c>
      <c r="C18" t="s">
        <v>56</v>
      </c>
      <c r="D18" s="2">
        <v>109000</v>
      </c>
      <c r="E18" t="s">
        <v>56</v>
      </c>
      <c r="F18" s="2">
        <v>100000</v>
      </c>
      <c r="G18" t="s">
        <v>56</v>
      </c>
      <c r="H18" s="2">
        <v>103000</v>
      </c>
      <c r="I18" t="s">
        <v>56</v>
      </c>
      <c r="J18" s="2">
        <v>110000</v>
      </c>
      <c r="K18" t="s">
        <v>56</v>
      </c>
      <c r="L18" t="s">
        <v>56</v>
      </c>
      <c r="M18" s="2">
        <v>116000</v>
      </c>
      <c r="N18" s="2">
        <v>105200</v>
      </c>
      <c r="O18" t="s">
        <v>56</v>
      </c>
      <c r="P18" s="3">
        <v>96300</v>
      </c>
      <c r="Q18" s="2">
        <v>115000</v>
      </c>
      <c r="R18" s="3">
        <v>103000</v>
      </c>
      <c r="S18" t="s">
        <v>56</v>
      </c>
      <c r="T18" t="s">
        <v>56</v>
      </c>
      <c r="U18" s="3">
        <v>104500</v>
      </c>
      <c r="Y18" s="2">
        <f>ROUND(AVERAGE(B18:U18), 0)</f>
        <v>106200</v>
      </c>
      <c r="Z18" s="2">
        <f>MIN(B18:U18)</f>
        <v>96300</v>
      </c>
      <c r="AA18" s="2">
        <f>MAX(B18:U18)</f>
        <v>116000</v>
      </c>
    </row>
    <row r="19" spans="1:27">
      <c r="A19" s="1" t="s">
        <v>27</v>
      </c>
      <c r="B19" t="s">
        <v>56</v>
      </c>
      <c r="C19" t="s">
        <v>56</v>
      </c>
      <c r="D19" s="2">
        <v>109000</v>
      </c>
      <c r="E19" t="s">
        <v>56</v>
      </c>
      <c r="F19" s="3">
        <v>110000</v>
      </c>
      <c r="G19" t="s">
        <v>56</v>
      </c>
      <c r="H19" s="3">
        <v>104000</v>
      </c>
      <c r="I19" t="s">
        <v>56</v>
      </c>
      <c r="J19" s="2">
        <v>110000</v>
      </c>
      <c r="K19" t="s">
        <v>56</v>
      </c>
      <c r="L19" t="s">
        <v>56</v>
      </c>
      <c r="M19" s="2">
        <v>116000</v>
      </c>
      <c r="N19" s="2">
        <v>105200</v>
      </c>
      <c r="O19" t="s">
        <v>56</v>
      </c>
      <c r="P19" s="3">
        <v>101300</v>
      </c>
      <c r="Q19" s="2">
        <v>115000</v>
      </c>
      <c r="R19" s="3">
        <v>103500</v>
      </c>
      <c r="S19" t="s">
        <v>56</v>
      </c>
      <c r="T19" t="s">
        <v>56</v>
      </c>
      <c r="U19" s="3">
        <v>106300</v>
      </c>
      <c r="Y19" s="2">
        <f>ROUND(AVERAGE(B19:U19), 0)</f>
        <v>108030</v>
      </c>
      <c r="Z19" s="2">
        <f>MIN(B19:U19)</f>
        <v>101300</v>
      </c>
      <c r="AA19" s="2">
        <f>MAX(B19:U19)</f>
        <v>116000</v>
      </c>
    </row>
    <row r="20" spans="1:27">
      <c r="A20" s="1" t="s">
        <v>28</v>
      </c>
      <c r="B20" t="s">
        <v>56</v>
      </c>
      <c r="C20" t="s">
        <v>56</v>
      </c>
      <c r="D20" s="2">
        <v>109000</v>
      </c>
      <c r="E20" t="s">
        <v>56</v>
      </c>
      <c r="F20" s="2">
        <v>110000</v>
      </c>
      <c r="G20" t="s">
        <v>56</v>
      </c>
      <c r="H20" s="3">
        <v>105000</v>
      </c>
      <c r="I20" t="s">
        <v>56</v>
      </c>
      <c r="J20" s="2">
        <v>110000</v>
      </c>
      <c r="K20" t="s">
        <v>56</v>
      </c>
      <c r="L20" t="s">
        <v>56</v>
      </c>
      <c r="M20" s="2">
        <v>116000</v>
      </c>
      <c r="N20" s="3">
        <v>108000</v>
      </c>
      <c r="O20" t="s">
        <v>56</v>
      </c>
      <c r="P20" s="2">
        <v>101500</v>
      </c>
      <c r="Q20" s="2">
        <v>115000</v>
      </c>
      <c r="R20" s="2">
        <v>103750</v>
      </c>
      <c r="S20" t="s">
        <v>56</v>
      </c>
      <c r="T20" t="s">
        <v>56</v>
      </c>
      <c r="U20" s="3">
        <v>108250</v>
      </c>
      <c r="Y20" s="2">
        <f>ROUND(AVERAGE(B20:U20), 0)</f>
        <v>108650</v>
      </c>
      <c r="Z20" s="2">
        <f>MIN(B20:U20)</f>
        <v>101500</v>
      </c>
      <c r="AA20" s="2">
        <f>MAX(B20:U20)</f>
        <v>116000</v>
      </c>
    </row>
    <row r="21" spans="1:27">
      <c r="A21" s="1" t="s">
        <v>29</v>
      </c>
      <c r="B21" t="s">
        <v>56</v>
      </c>
      <c r="C21" t="s">
        <v>56</v>
      </c>
      <c r="D21" s="3">
        <v>113750</v>
      </c>
      <c r="E21" t="s">
        <v>56</v>
      </c>
      <c r="F21" s="3">
        <v>112000</v>
      </c>
      <c r="G21" t="s">
        <v>56</v>
      </c>
      <c r="H21" s="3">
        <v>106000</v>
      </c>
      <c r="I21" t="s">
        <v>56</v>
      </c>
      <c r="J21" s="2">
        <v>110000</v>
      </c>
      <c r="K21" t="s">
        <v>56</v>
      </c>
      <c r="L21" t="s">
        <v>56</v>
      </c>
      <c r="M21" s="3">
        <v>117000</v>
      </c>
      <c r="N21" s="3">
        <v>108600</v>
      </c>
      <c r="O21" t="s">
        <v>56</v>
      </c>
      <c r="P21" s="3">
        <v>104500</v>
      </c>
      <c r="Q21" s="2">
        <v>115000</v>
      </c>
      <c r="R21" s="3">
        <v>105000</v>
      </c>
      <c r="S21" t="s">
        <v>56</v>
      </c>
      <c r="T21" t="s">
        <v>56</v>
      </c>
      <c r="U21" s="3">
        <v>108750</v>
      </c>
      <c r="Y21" s="2">
        <f>ROUND(AVERAGE(B21:U21), 0)</f>
        <v>110060</v>
      </c>
      <c r="Z21" s="2">
        <f>MIN(B21:U21)</f>
        <v>104500</v>
      </c>
      <c r="AA21" s="2">
        <f>MAX(B21:U21)</f>
        <v>117000</v>
      </c>
    </row>
    <row r="22" spans="1:27">
      <c r="A22" s="1" t="s">
        <v>30</v>
      </c>
      <c r="B22" t="s">
        <v>56</v>
      </c>
      <c r="C22" t="s">
        <v>56</v>
      </c>
      <c r="D22" s="2">
        <v>113750</v>
      </c>
      <c r="E22" t="s">
        <v>56</v>
      </c>
      <c r="F22" s="3">
        <v>111000</v>
      </c>
      <c r="G22" t="s">
        <v>56</v>
      </c>
      <c r="H22" s="3">
        <v>107000</v>
      </c>
      <c r="I22" t="s">
        <v>56</v>
      </c>
      <c r="J22" s="3">
        <v>111000</v>
      </c>
      <c r="K22" t="s">
        <v>56</v>
      </c>
      <c r="L22" t="s">
        <v>56</v>
      </c>
      <c r="M22" s="2">
        <v>117000</v>
      </c>
      <c r="N22" s="2">
        <v>108600</v>
      </c>
      <c r="O22" t="s">
        <v>56</v>
      </c>
      <c r="P22" s="3">
        <v>105500</v>
      </c>
      <c r="Q22" s="2">
        <v>115000</v>
      </c>
      <c r="R22" s="3">
        <v>106000</v>
      </c>
      <c r="S22" t="s">
        <v>56</v>
      </c>
      <c r="T22" t="s">
        <v>56</v>
      </c>
      <c r="U22" s="3">
        <v>110500</v>
      </c>
      <c r="Y22" s="2">
        <f>ROUND(AVERAGE(B22:U22), 0)</f>
        <v>110535</v>
      </c>
      <c r="Z22" s="2">
        <f>MIN(B22:U22)</f>
        <v>105500</v>
      </c>
      <c r="AA22" s="2">
        <f>MAX(B22:U22)</f>
        <v>117000</v>
      </c>
    </row>
    <row r="23" spans="1:27">
      <c r="A23" s="1" t="s">
        <v>31</v>
      </c>
      <c r="B23" t="s">
        <v>56</v>
      </c>
      <c r="C23" t="s">
        <v>56</v>
      </c>
      <c r="D23" s="3">
        <v>115000</v>
      </c>
      <c r="E23" t="s">
        <v>56</v>
      </c>
      <c r="F23" s="3">
        <v>110000</v>
      </c>
      <c r="G23" t="s">
        <v>56</v>
      </c>
      <c r="H23" s="2">
        <v>107000</v>
      </c>
      <c r="I23" t="s">
        <v>56</v>
      </c>
      <c r="J23" s="2">
        <v>111000</v>
      </c>
      <c r="K23" t="s">
        <v>56</v>
      </c>
      <c r="L23" t="s">
        <v>56</v>
      </c>
      <c r="M23" s="2">
        <v>117000</v>
      </c>
      <c r="N23" s="3">
        <v>110500</v>
      </c>
      <c r="O23" t="s">
        <v>56</v>
      </c>
      <c r="P23" s="2">
        <v>105500</v>
      </c>
      <c r="Q23" s="3">
        <v>120000</v>
      </c>
      <c r="R23" s="3">
        <v>107500</v>
      </c>
      <c r="S23" t="s">
        <v>56</v>
      </c>
      <c r="T23" t="s">
        <v>56</v>
      </c>
      <c r="U23" s="2">
        <v>110750</v>
      </c>
      <c r="Y23" s="2">
        <f>ROUND(AVERAGE(B23:U23), 0)</f>
        <v>111425</v>
      </c>
      <c r="Z23" s="2">
        <f>MIN(B23:U23)</f>
        <v>105500</v>
      </c>
      <c r="AA23" s="2">
        <f>MAX(B23:U23)</f>
        <v>120000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3">
        <v>111500</v>
      </c>
      <c r="Y24" s="2">
        <f>ROUND(AVERAGE(B24:U24), 0)</f>
        <v>111500</v>
      </c>
      <c r="Z24" s="2">
        <f>MIN(B24:U24)</f>
        <v>111500</v>
      </c>
      <c r="AA24" s="2">
        <f>MAX(B24:U24)</f>
        <v>111500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101500</v>
      </c>
      <c r="E2" t="s">
        <v>56</v>
      </c>
      <c r="F2" s="2">
        <v>92500</v>
      </c>
      <c r="G2" t="s">
        <v>56</v>
      </c>
      <c r="H2" s="2">
        <v>103000</v>
      </c>
      <c r="I2" t="s">
        <v>56</v>
      </c>
      <c r="J2" t="s">
        <v>56</v>
      </c>
      <c r="K2" t="s">
        <v>56</v>
      </c>
      <c r="L2" t="s">
        <v>56</v>
      </c>
      <c r="M2" s="2">
        <v>106000</v>
      </c>
      <c r="N2" s="2">
        <v>98350</v>
      </c>
      <c r="O2" t="s">
        <v>56</v>
      </c>
      <c r="P2" s="2">
        <v>72000</v>
      </c>
      <c r="Q2" s="2">
        <v>115000</v>
      </c>
      <c r="R2" s="2">
        <v>98100</v>
      </c>
      <c r="S2" t="s">
        <v>56</v>
      </c>
      <c r="T2" t="s">
        <v>56</v>
      </c>
      <c r="U2" s="2">
        <v>98250</v>
      </c>
      <c r="Y2" s="2">
        <f>ROUND(AVERAGE(B2:U2), 0)</f>
        <v>98300</v>
      </c>
      <c r="Z2" s="2">
        <f>MIN(B2:U2)</f>
        <v>72000</v>
      </c>
      <c r="AA2" s="2">
        <f>MAX(B2:U2)</f>
        <v>115000</v>
      </c>
    </row>
    <row r="3" spans="1:27" hidden="true">
      <c r="A3" s="1" t="s">
        <v>11</v>
      </c>
      <c r="B3" t="s">
        <v>56</v>
      </c>
      <c r="C3" t="s">
        <v>56</v>
      </c>
      <c r="D3" s="3">
        <v>102500</v>
      </c>
      <c r="E3" t="s">
        <v>56</v>
      </c>
      <c r="F3" s="2">
        <v>92500</v>
      </c>
      <c r="G3" t="s">
        <v>56</v>
      </c>
      <c r="H3" s="2">
        <v>103000</v>
      </c>
      <c r="I3" t="s">
        <v>56</v>
      </c>
      <c r="J3" t="s">
        <v>56</v>
      </c>
      <c r="K3" t="s">
        <v>56</v>
      </c>
      <c r="L3" t="s">
        <v>56</v>
      </c>
      <c r="M3" s="2">
        <v>106000</v>
      </c>
      <c r="N3" s="2">
        <v>98400</v>
      </c>
      <c r="O3" t="s">
        <v>56</v>
      </c>
      <c r="P3" s="2">
        <v>72000</v>
      </c>
      <c r="Q3" s="3">
        <v>120000</v>
      </c>
      <c r="R3" s="2">
        <v>98400</v>
      </c>
      <c r="S3" t="s">
        <v>56</v>
      </c>
      <c r="T3" t="s">
        <v>56</v>
      </c>
      <c r="U3" s="2">
        <v>98350</v>
      </c>
      <c r="Y3" s="2">
        <f>ROUND(AVERAGE(B3:U3), 0)</f>
        <v>99017</v>
      </c>
      <c r="Z3" s="2">
        <f>MIN(B3:U3)</f>
        <v>72000</v>
      </c>
      <c r="AA3" s="2">
        <f>MAX(B3:U3)</f>
        <v>120000</v>
      </c>
    </row>
    <row r="4" spans="1:27" hidden="true">
      <c r="A4" s="1" t="s">
        <v>12</v>
      </c>
      <c r="B4" t="s">
        <v>56</v>
      </c>
      <c r="C4" t="s">
        <v>56</v>
      </c>
      <c r="D4" s="3">
        <v>103000</v>
      </c>
      <c r="E4" t="s">
        <v>56</v>
      </c>
      <c r="F4" s="3">
        <v>95500</v>
      </c>
      <c r="G4" t="s">
        <v>56</v>
      </c>
      <c r="H4" s="2">
        <v>103000</v>
      </c>
      <c r="I4" t="s">
        <v>56</v>
      </c>
      <c r="J4" t="s">
        <v>56</v>
      </c>
      <c r="K4" t="s">
        <v>56</v>
      </c>
      <c r="L4" t="s">
        <v>56</v>
      </c>
      <c r="M4" s="2">
        <v>106000</v>
      </c>
      <c r="N4" s="3">
        <v>99000</v>
      </c>
      <c r="O4" t="s">
        <v>56</v>
      </c>
      <c r="P4" s="3">
        <v>73000</v>
      </c>
      <c r="Q4" s="2">
        <v>120000</v>
      </c>
      <c r="R4" s="3">
        <v>98900</v>
      </c>
      <c r="S4" t="s">
        <v>56</v>
      </c>
      <c r="T4" t="s">
        <v>56</v>
      </c>
      <c r="U4" s="2">
        <v>98350</v>
      </c>
      <c r="Y4" s="2">
        <f>ROUND(AVERAGE(B4:U4), 0)</f>
        <v>99639</v>
      </c>
      <c r="Z4" s="2">
        <f>MIN(B4:U4)</f>
        <v>73000</v>
      </c>
      <c r="AA4" s="2">
        <f>MAX(B4:U4)</f>
        <v>120000</v>
      </c>
    </row>
    <row r="5" spans="1:27" hidden="true">
      <c r="A5" s="1" t="s">
        <v>13</v>
      </c>
      <c r="B5" t="s">
        <v>56</v>
      </c>
      <c r="C5" t="s">
        <v>56</v>
      </c>
      <c r="D5" s="3">
        <v>105500</v>
      </c>
      <c r="E5" t="s">
        <v>56</v>
      </c>
      <c r="F5" s="3">
        <v>97000</v>
      </c>
      <c r="G5" t="s">
        <v>56</v>
      </c>
      <c r="H5" s="2">
        <v>103000</v>
      </c>
      <c r="I5" t="s">
        <v>56</v>
      </c>
      <c r="J5" t="s">
        <v>56</v>
      </c>
      <c r="K5" t="s">
        <v>56</v>
      </c>
      <c r="L5" t="s">
        <v>56</v>
      </c>
      <c r="M5" s="3">
        <v>110000</v>
      </c>
      <c r="N5" s="3">
        <v>99600</v>
      </c>
      <c r="O5" t="s">
        <v>56</v>
      </c>
      <c r="P5" s="2">
        <v>73000</v>
      </c>
      <c r="Q5" s="2">
        <v>120000</v>
      </c>
      <c r="R5" s="3">
        <v>99500</v>
      </c>
      <c r="S5" t="s">
        <v>56</v>
      </c>
      <c r="T5" t="s">
        <v>56</v>
      </c>
      <c r="U5" s="2">
        <v>98350</v>
      </c>
      <c r="Y5" s="2">
        <f>ROUND(AVERAGE(B5:U5), 0)</f>
        <v>100661</v>
      </c>
      <c r="Z5" s="2">
        <f>MIN(B5:U5)</f>
        <v>73000</v>
      </c>
      <c r="AA5" s="2">
        <f>MAX(B5:U5)</f>
        <v>120000</v>
      </c>
    </row>
    <row r="6" spans="1:27" hidden="true">
      <c r="A6" s="1" t="s">
        <v>14</v>
      </c>
      <c r="B6" t="s">
        <v>56</v>
      </c>
      <c r="C6" t="s">
        <v>56</v>
      </c>
      <c r="D6" s="2">
        <v>105500</v>
      </c>
      <c r="E6" t="s">
        <v>56</v>
      </c>
      <c r="F6" s="3">
        <v>99000</v>
      </c>
      <c r="G6" t="s">
        <v>56</v>
      </c>
      <c r="H6" s="2">
        <v>103000</v>
      </c>
      <c r="I6" t="s">
        <v>56</v>
      </c>
      <c r="J6" t="s">
        <v>56</v>
      </c>
      <c r="K6" t="s">
        <v>56</v>
      </c>
      <c r="L6" t="s">
        <v>56</v>
      </c>
      <c r="M6" s="2">
        <v>110000</v>
      </c>
      <c r="N6" s="3">
        <v>100500</v>
      </c>
      <c r="O6" t="s">
        <v>56</v>
      </c>
      <c r="P6" s="3">
        <v>77000</v>
      </c>
      <c r="Q6" s="2">
        <v>120000</v>
      </c>
      <c r="R6" s="3">
        <v>100000</v>
      </c>
      <c r="S6" t="s">
        <v>56</v>
      </c>
      <c r="T6" t="s">
        <v>56</v>
      </c>
      <c r="U6" s="3">
        <v>100750</v>
      </c>
      <c r="Y6" s="2">
        <f>ROUND(AVERAGE(B6:U6), 0)</f>
        <v>101750</v>
      </c>
      <c r="Z6" s="2">
        <f>MIN(B6:U6)</f>
        <v>77000</v>
      </c>
      <c r="AA6" s="2">
        <f>MAX(B6:U6)</f>
        <v>120000</v>
      </c>
    </row>
    <row r="7" spans="1:27" hidden="true">
      <c r="A7" s="1" t="s">
        <v>15</v>
      </c>
      <c r="B7" t="s">
        <v>56</v>
      </c>
      <c r="C7" t="s">
        <v>56</v>
      </c>
      <c r="D7" s="3">
        <v>107500</v>
      </c>
      <c r="E7" t="s">
        <v>56</v>
      </c>
      <c r="F7" s="2">
        <v>99000</v>
      </c>
      <c r="G7" t="s">
        <v>56</v>
      </c>
      <c r="H7" s="2">
        <v>103000</v>
      </c>
      <c r="I7" t="s">
        <v>56</v>
      </c>
      <c r="J7" t="s">
        <v>56</v>
      </c>
      <c r="K7" t="s">
        <v>56</v>
      </c>
      <c r="L7" t="s">
        <v>56</v>
      </c>
      <c r="M7" s="3">
        <v>125000</v>
      </c>
      <c r="N7" s="3">
        <v>104600</v>
      </c>
      <c r="O7" t="s">
        <v>56</v>
      </c>
      <c r="P7" s="2">
        <v>77200</v>
      </c>
      <c r="Q7" s="3">
        <v>130000</v>
      </c>
      <c r="R7" s="3">
        <v>101000</v>
      </c>
      <c r="S7" t="s">
        <v>56</v>
      </c>
      <c r="T7" t="s">
        <v>56</v>
      </c>
      <c r="U7" s="3">
        <v>102000</v>
      </c>
      <c r="Y7" s="2">
        <f>ROUND(AVERAGE(B7:U7), 0)</f>
        <v>105478</v>
      </c>
      <c r="Z7" s="2">
        <f>MIN(B7:U7)</f>
        <v>77200</v>
      </c>
      <c r="AA7" s="2">
        <f>MAX(B7:U7)</f>
        <v>130000</v>
      </c>
    </row>
    <row r="8" spans="1:27">
      <c r="A8" s="1" t="s">
        <v>16</v>
      </c>
      <c r="B8" t="s">
        <v>56</v>
      </c>
      <c r="C8" t="s">
        <v>56</v>
      </c>
      <c r="D8" s="3">
        <v>114500</v>
      </c>
      <c r="E8" t="s">
        <v>56</v>
      </c>
      <c r="F8" s="3">
        <v>101000</v>
      </c>
      <c r="G8" t="s">
        <v>56</v>
      </c>
      <c r="H8" s="2">
        <v>103000</v>
      </c>
      <c r="I8" t="s">
        <v>56</v>
      </c>
      <c r="J8" t="s">
        <v>56</v>
      </c>
      <c r="K8" t="s">
        <v>56</v>
      </c>
      <c r="L8" t="s">
        <v>56</v>
      </c>
      <c r="M8" s="2">
        <v>125000</v>
      </c>
      <c r="N8" s="3">
        <v>105500</v>
      </c>
      <c r="O8" t="s">
        <v>56</v>
      </c>
      <c r="P8" s="2">
        <v>77200</v>
      </c>
      <c r="Q8" s="2">
        <v>130000</v>
      </c>
      <c r="R8" s="3">
        <v>101500</v>
      </c>
      <c r="S8" t="s">
        <v>56</v>
      </c>
      <c r="T8" t="s">
        <v>56</v>
      </c>
      <c r="U8" s="3">
        <v>105500</v>
      </c>
      <c r="Y8" s="2">
        <f>ROUND(AVERAGE(B8:U8), 0)</f>
        <v>107022</v>
      </c>
      <c r="Z8" s="2">
        <f>MIN(B8:U8)</f>
        <v>77200</v>
      </c>
      <c r="AA8" s="2">
        <f>MAX(B8:U8)</f>
        <v>130000</v>
      </c>
    </row>
    <row r="9" spans="1:27">
      <c r="A9" s="1" t="s">
        <v>17</v>
      </c>
      <c r="B9" t="s">
        <v>56</v>
      </c>
      <c r="C9" t="s">
        <v>56</v>
      </c>
      <c r="D9" s="3">
        <v>115500</v>
      </c>
      <c r="E9" t="s">
        <v>56</v>
      </c>
      <c r="F9" s="3">
        <v>105000</v>
      </c>
      <c r="G9" t="s">
        <v>56</v>
      </c>
      <c r="H9" s="3">
        <v>105000</v>
      </c>
      <c r="I9" t="s">
        <v>56</v>
      </c>
      <c r="J9" t="s">
        <v>56</v>
      </c>
      <c r="K9" t="s">
        <v>56</v>
      </c>
      <c r="L9" t="s">
        <v>56</v>
      </c>
      <c r="M9" s="3">
        <v>127000</v>
      </c>
      <c r="N9" s="3">
        <v>108000</v>
      </c>
      <c r="O9" t="s">
        <v>56</v>
      </c>
      <c r="P9" s="3">
        <v>102200</v>
      </c>
      <c r="Q9" s="2">
        <v>130000</v>
      </c>
      <c r="R9" s="3">
        <v>103000</v>
      </c>
      <c r="S9" t="s">
        <v>56</v>
      </c>
      <c r="T9" t="s">
        <v>56</v>
      </c>
      <c r="U9" s="3">
        <v>107500</v>
      </c>
      <c r="Y9" s="2">
        <f>ROUND(AVERAGE(B9:U9), 0)</f>
        <v>111467</v>
      </c>
      <c r="Z9" s="2">
        <f>MIN(B9:U9)</f>
        <v>102200</v>
      </c>
      <c r="AA9" s="2">
        <f>MAX(B9:U9)</f>
        <v>130000</v>
      </c>
    </row>
    <row r="10" spans="1:27">
      <c r="A10" s="1" t="s">
        <v>18</v>
      </c>
      <c r="B10" t="s">
        <v>56</v>
      </c>
      <c r="C10" t="s">
        <v>56</v>
      </c>
      <c r="D10" s="2">
        <v>115500</v>
      </c>
      <c r="E10" t="s">
        <v>56</v>
      </c>
      <c r="F10" s="3">
        <v>107000</v>
      </c>
      <c r="G10" t="s">
        <v>56</v>
      </c>
      <c r="H10" s="3">
        <v>107000</v>
      </c>
      <c r="I10" t="s">
        <v>56</v>
      </c>
      <c r="J10" t="s">
        <v>56</v>
      </c>
      <c r="K10" t="s">
        <v>56</v>
      </c>
      <c r="L10" t="s">
        <v>56</v>
      </c>
      <c r="M10" s="3">
        <v>130000</v>
      </c>
      <c r="N10" s="2">
        <v>108000</v>
      </c>
      <c r="O10" t="s">
        <v>56</v>
      </c>
      <c r="P10" s="2">
        <v>102200</v>
      </c>
      <c r="Q10" s="2">
        <v>130000</v>
      </c>
      <c r="R10" s="3">
        <v>106000</v>
      </c>
      <c r="S10" t="s">
        <v>56</v>
      </c>
      <c r="T10" t="s">
        <v>56</v>
      </c>
      <c r="U10" s="3">
        <v>111500</v>
      </c>
      <c r="Y10" s="2">
        <f>ROUND(AVERAGE(B10:U10), 0)</f>
        <v>113022</v>
      </c>
      <c r="Z10" s="2">
        <f>MIN(B10:U10)</f>
        <v>102200</v>
      </c>
      <c r="AA10" s="2">
        <f>MAX(B10:U10)</f>
        <v>130000</v>
      </c>
    </row>
    <row r="11" spans="1:27">
      <c r="A11" s="1" t="s">
        <v>19</v>
      </c>
      <c r="B11" t="s">
        <v>56</v>
      </c>
      <c r="C11" t="s">
        <v>56</v>
      </c>
      <c r="D11" s="2">
        <v>115500</v>
      </c>
      <c r="E11" t="s">
        <v>56</v>
      </c>
      <c r="F11" s="3">
        <v>112000</v>
      </c>
      <c r="G11" t="s">
        <v>56</v>
      </c>
      <c r="H11" s="3">
        <v>110000</v>
      </c>
      <c r="I11" t="s">
        <v>56</v>
      </c>
      <c r="J11" t="s">
        <v>56</v>
      </c>
      <c r="K11" t="s">
        <v>56</v>
      </c>
      <c r="L11" t="s">
        <v>56</v>
      </c>
      <c r="M11" s="2">
        <v>130000</v>
      </c>
      <c r="N11" s="3">
        <v>114000</v>
      </c>
      <c r="O11" t="s">
        <v>56</v>
      </c>
      <c r="P11" s="3">
        <v>104200</v>
      </c>
      <c r="Q11" s="3">
        <v>135000</v>
      </c>
      <c r="R11" s="3">
        <v>110000</v>
      </c>
      <c r="S11" t="s">
        <v>56</v>
      </c>
      <c r="T11" t="s">
        <v>56</v>
      </c>
      <c r="U11" s="3">
        <v>113000</v>
      </c>
      <c r="Y11" s="2">
        <f>ROUND(AVERAGE(B11:U11), 0)</f>
        <v>115967</v>
      </c>
      <c r="Z11" s="2">
        <f>MIN(B11:U11)</f>
        <v>104200</v>
      </c>
      <c r="AA11" s="2">
        <f>MAX(B11:U11)</f>
        <v>135000</v>
      </c>
    </row>
    <row r="12" spans="1:27">
      <c r="A12" s="1" t="s">
        <v>20</v>
      </c>
      <c r="B12" t="s">
        <v>56</v>
      </c>
      <c r="C12" t="s">
        <v>56</v>
      </c>
      <c r="D12" s="2">
        <v>115500</v>
      </c>
      <c r="E12" t="s">
        <v>56</v>
      </c>
      <c r="F12" s="2">
        <v>112000</v>
      </c>
      <c r="G12" t="s">
        <v>56</v>
      </c>
      <c r="H12" s="3">
        <v>111000</v>
      </c>
      <c r="I12" t="s">
        <v>56</v>
      </c>
      <c r="J12" t="s">
        <v>56</v>
      </c>
      <c r="K12" t="s">
        <v>56</v>
      </c>
      <c r="L12" t="s">
        <v>56</v>
      </c>
      <c r="M12" s="2">
        <v>130000</v>
      </c>
      <c r="N12" s="3">
        <v>116000</v>
      </c>
      <c r="O12" t="s">
        <v>56</v>
      </c>
      <c r="P12" s="2">
        <v>104400</v>
      </c>
      <c r="Q12" s="2">
        <v>135000</v>
      </c>
      <c r="R12" s="3">
        <v>115000</v>
      </c>
      <c r="S12" t="s">
        <v>56</v>
      </c>
      <c r="T12" t="s">
        <v>56</v>
      </c>
      <c r="U12" s="3">
        <v>116000</v>
      </c>
      <c r="Y12" s="2">
        <f>ROUND(AVERAGE(B12:U12), 0)</f>
        <v>117211</v>
      </c>
      <c r="Z12" s="2">
        <f>MIN(B12:U12)</f>
        <v>104400</v>
      </c>
      <c r="AA12" s="2">
        <f>MAX(B12:U12)</f>
        <v>135000</v>
      </c>
    </row>
    <row r="13" spans="1:27">
      <c r="A13" s="1" t="s">
        <v>21</v>
      </c>
      <c r="B13" t="s">
        <v>56</v>
      </c>
      <c r="C13" t="s">
        <v>56</v>
      </c>
      <c r="D13" s="3">
        <v>116000</v>
      </c>
      <c r="E13" t="s">
        <v>56</v>
      </c>
      <c r="F13" s="3">
        <v>115000</v>
      </c>
      <c r="G13" t="s">
        <v>56</v>
      </c>
      <c r="H13" s="3">
        <v>112000</v>
      </c>
      <c r="I13" t="s">
        <v>56</v>
      </c>
      <c r="J13" t="s">
        <v>56</v>
      </c>
      <c r="K13" t="s">
        <v>56</v>
      </c>
      <c r="L13" t="s">
        <v>56</v>
      </c>
      <c r="M13" s="2">
        <v>130000</v>
      </c>
      <c r="N13" s="3">
        <v>119500</v>
      </c>
      <c r="O13" t="s">
        <v>56</v>
      </c>
      <c r="P13" s="2">
        <v>104700</v>
      </c>
      <c r="Q13" s="2">
        <v>135000</v>
      </c>
      <c r="R13" s="3">
        <v>116000</v>
      </c>
      <c r="S13" t="s">
        <v>56</v>
      </c>
      <c r="T13" t="s">
        <v>56</v>
      </c>
      <c r="U13" s="3">
        <v>117500</v>
      </c>
      <c r="Y13" s="2">
        <f>ROUND(AVERAGE(B13:U13), 0)</f>
        <v>118411</v>
      </c>
      <c r="Z13" s="2">
        <f>MIN(B13:U13)</f>
        <v>104700</v>
      </c>
      <c r="AA13" s="2">
        <f>MAX(B13:U13)</f>
        <v>135000</v>
      </c>
    </row>
    <row r="14" spans="1:27">
      <c r="A14" s="1" t="s">
        <v>22</v>
      </c>
      <c r="B14" t="s">
        <v>56</v>
      </c>
      <c r="C14" t="s">
        <v>56</v>
      </c>
      <c r="D14" s="2">
        <v>116000</v>
      </c>
      <c r="E14" t="s">
        <v>56</v>
      </c>
      <c r="F14" s="2">
        <v>115000</v>
      </c>
      <c r="G14" t="s">
        <v>56</v>
      </c>
      <c r="H14" s="3">
        <v>114000</v>
      </c>
      <c r="I14" t="s">
        <v>56</v>
      </c>
      <c r="J14" t="s">
        <v>56</v>
      </c>
      <c r="K14" t="s">
        <v>56</v>
      </c>
      <c r="L14" t="s">
        <v>56</v>
      </c>
      <c r="M14" s="2">
        <v>130000</v>
      </c>
      <c r="N14" s="2">
        <v>119700</v>
      </c>
      <c r="O14" t="s">
        <v>56</v>
      </c>
      <c r="P14" s="2">
        <v>104900</v>
      </c>
      <c r="Q14" s="2">
        <v>135000</v>
      </c>
      <c r="R14" s="3">
        <v>117000</v>
      </c>
      <c r="S14" t="s">
        <v>56</v>
      </c>
      <c r="T14" t="s">
        <v>56</v>
      </c>
      <c r="U14" s="3">
        <v>118500</v>
      </c>
      <c r="Y14" s="2">
        <f>ROUND(AVERAGE(B14:U14), 0)</f>
        <v>118900</v>
      </c>
      <c r="Z14" s="2">
        <f>MIN(B14:U14)</f>
        <v>104900</v>
      </c>
      <c r="AA14" s="2">
        <f>MAX(B14:U14)</f>
        <v>135000</v>
      </c>
    </row>
    <row r="15" spans="1:27">
      <c r="A15" s="1" t="s">
        <v>23</v>
      </c>
      <c r="B15" t="s">
        <v>56</v>
      </c>
      <c r="C15" t="s">
        <v>56</v>
      </c>
      <c r="D15" s="2">
        <v>116000</v>
      </c>
      <c r="E15" t="s">
        <v>56</v>
      </c>
      <c r="F15" s="2">
        <v>115000</v>
      </c>
      <c r="G15" t="s">
        <v>56</v>
      </c>
      <c r="H15" s="3">
        <v>115000</v>
      </c>
      <c r="I15" t="s">
        <v>56</v>
      </c>
      <c r="J15" t="s">
        <v>56</v>
      </c>
      <c r="K15" t="s">
        <v>56</v>
      </c>
      <c r="L15" t="s">
        <v>56</v>
      </c>
      <c r="M15" s="2">
        <v>130000</v>
      </c>
      <c r="N15" s="2">
        <v>119800</v>
      </c>
      <c r="O15" t="s">
        <v>56</v>
      </c>
      <c r="P15" s="2">
        <v>105100</v>
      </c>
      <c r="Q15" s="2">
        <v>135000</v>
      </c>
      <c r="R15" s="3">
        <v>118000</v>
      </c>
      <c r="S15" t="s">
        <v>56</v>
      </c>
      <c r="T15" t="s">
        <v>56</v>
      </c>
      <c r="U15" s="3">
        <v>119500</v>
      </c>
      <c r="Y15" s="2">
        <f>ROUND(AVERAGE(B15:U15), 0)</f>
        <v>119267</v>
      </c>
      <c r="Z15" s="2">
        <f>MIN(B15:U15)</f>
        <v>105100</v>
      </c>
      <c r="AA15" s="2">
        <f>MAX(B15:U15)</f>
        <v>135000</v>
      </c>
    </row>
    <row r="16" spans="1:27">
      <c r="A16" s="1" t="s">
        <v>24</v>
      </c>
      <c r="B16" t="s">
        <v>56</v>
      </c>
      <c r="C16" t="s">
        <v>56</v>
      </c>
      <c r="D16" s="2">
        <v>116000</v>
      </c>
      <c r="E16" t="s">
        <v>56</v>
      </c>
      <c r="F16" s="2">
        <v>115000</v>
      </c>
      <c r="G16" t="s">
        <v>56</v>
      </c>
      <c r="H16" s="3">
        <v>116000</v>
      </c>
      <c r="I16" t="s">
        <v>56</v>
      </c>
      <c r="J16" t="s">
        <v>56</v>
      </c>
      <c r="K16" t="s">
        <v>56</v>
      </c>
      <c r="L16" t="s">
        <v>56</v>
      </c>
      <c r="M16" s="2">
        <v>130000</v>
      </c>
      <c r="N16" s="2">
        <v>119800</v>
      </c>
      <c r="O16" t="s">
        <v>56</v>
      </c>
      <c r="P16" s="2">
        <v>105100</v>
      </c>
      <c r="Q16" s="2">
        <v>135000</v>
      </c>
      <c r="R16" s="3">
        <v>119000</v>
      </c>
      <c r="S16" t="s">
        <v>56</v>
      </c>
      <c r="T16" t="s">
        <v>56</v>
      </c>
      <c r="U16" s="3">
        <v>121000</v>
      </c>
      <c r="Y16" s="2">
        <f>ROUND(AVERAGE(B16:U16), 0)</f>
        <v>119656</v>
      </c>
      <c r="Z16" s="2">
        <f>MIN(B16:U16)</f>
        <v>105100</v>
      </c>
      <c r="AA16" s="2">
        <f>MAX(B16:U16)</f>
        <v>135000</v>
      </c>
    </row>
    <row r="17" spans="1:27">
      <c r="A17" s="1" t="s">
        <v>25</v>
      </c>
      <c r="B17" t="s">
        <v>56</v>
      </c>
      <c r="C17" t="s">
        <v>56</v>
      </c>
      <c r="D17" s="3">
        <v>118500</v>
      </c>
      <c r="E17" t="s">
        <v>56</v>
      </c>
      <c r="F17" s="2">
        <v>115000</v>
      </c>
      <c r="G17" t="s">
        <v>56</v>
      </c>
      <c r="H17" s="2">
        <v>116000</v>
      </c>
      <c r="I17" t="s">
        <v>56</v>
      </c>
      <c r="J17" t="s">
        <v>56</v>
      </c>
      <c r="K17" t="s">
        <v>56</v>
      </c>
      <c r="L17" t="s">
        <v>56</v>
      </c>
      <c r="M17" s="3">
        <v>131000</v>
      </c>
      <c r="N17" s="2">
        <v>119900</v>
      </c>
      <c r="O17" t="s">
        <v>56</v>
      </c>
      <c r="P17" s="2">
        <v>105300</v>
      </c>
      <c r="Q17" s="2">
        <v>135000</v>
      </c>
      <c r="R17" s="3">
        <v>119500</v>
      </c>
      <c r="S17" t="s">
        <v>56</v>
      </c>
      <c r="T17" t="s">
        <v>56</v>
      </c>
      <c r="U17" s="2">
        <v>121000</v>
      </c>
      <c r="Y17" s="2">
        <f>ROUND(AVERAGE(B17:U17), 0)</f>
        <v>120133</v>
      </c>
      <c r="Z17" s="2">
        <f>MIN(B17:U17)</f>
        <v>105300</v>
      </c>
      <c r="AA17" s="2">
        <f>MAX(B17:U17)</f>
        <v>135000</v>
      </c>
    </row>
    <row r="18" spans="1:27">
      <c r="A18" s="1" t="s">
        <v>26</v>
      </c>
      <c r="B18" t="s">
        <v>56</v>
      </c>
      <c r="C18" t="s">
        <v>56</v>
      </c>
      <c r="D18" s="2">
        <v>118500</v>
      </c>
      <c r="E18" t="s">
        <v>56</v>
      </c>
      <c r="F18" s="2">
        <v>115000</v>
      </c>
      <c r="G18" t="s">
        <v>56</v>
      </c>
      <c r="H18" s="2">
        <v>116000</v>
      </c>
      <c r="I18" t="s">
        <v>56</v>
      </c>
      <c r="J18" t="s">
        <v>56</v>
      </c>
      <c r="K18" t="s">
        <v>56</v>
      </c>
      <c r="L18" t="s">
        <v>56</v>
      </c>
      <c r="M18" s="2">
        <v>131000</v>
      </c>
      <c r="N18" s="2">
        <v>119900</v>
      </c>
      <c r="O18" t="s">
        <v>56</v>
      </c>
      <c r="P18" s="3">
        <v>110300</v>
      </c>
      <c r="Q18" s="2">
        <v>135000</v>
      </c>
      <c r="R18" s="3">
        <v>120000</v>
      </c>
      <c r="S18" t="s">
        <v>56</v>
      </c>
      <c r="T18" t="s">
        <v>56</v>
      </c>
      <c r="U18" s="2">
        <v>121000</v>
      </c>
      <c r="Y18" s="2">
        <f>ROUND(AVERAGE(B18:U18), 0)</f>
        <v>120744</v>
      </c>
      <c r="Z18" s="2">
        <f>MIN(B18:U18)</f>
        <v>110300</v>
      </c>
      <c r="AA18" s="2">
        <f>MAX(B18:U18)</f>
        <v>135000</v>
      </c>
    </row>
    <row r="19" spans="1:27">
      <c r="A19" s="1" t="s">
        <v>27</v>
      </c>
      <c r="B19" t="s">
        <v>56</v>
      </c>
      <c r="C19" t="s">
        <v>56</v>
      </c>
      <c r="D19" s="2">
        <v>118500</v>
      </c>
      <c r="E19" t="s">
        <v>56</v>
      </c>
      <c r="F19" s="3">
        <v>120000</v>
      </c>
      <c r="G19" t="s">
        <v>56</v>
      </c>
      <c r="H19" s="3">
        <v>117000</v>
      </c>
      <c r="I19" t="s">
        <v>56</v>
      </c>
      <c r="J19" t="s">
        <v>56</v>
      </c>
      <c r="K19" t="s">
        <v>56</v>
      </c>
      <c r="L19" t="s">
        <v>56</v>
      </c>
      <c r="M19" s="2">
        <v>131000</v>
      </c>
      <c r="N19" s="2">
        <v>119900</v>
      </c>
      <c r="O19" t="s">
        <v>56</v>
      </c>
      <c r="P19" s="3">
        <v>115300</v>
      </c>
      <c r="Q19" s="2">
        <v>135000</v>
      </c>
      <c r="R19" s="3">
        <v>120500</v>
      </c>
      <c r="S19" t="s">
        <v>56</v>
      </c>
      <c r="T19" t="s">
        <v>56</v>
      </c>
      <c r="U19" s="2">
        <v>121100</v>
      </c>
      <c r="Y19" s="2">
        <f>ROUND(AVERAGE(B19:U19), 0)</f>
        <v>122033</v>
      </c>
      <c r="Z19" s="2">
        <f>MIN(B19:U19)</f>
        <v>115300</v>
      </c>
      <c r="AA19" s="2">
        <f>MAX(B19:U19)</f>
        <v>135000</v>
      </c>
    </row>
    <row r="20" spans="1:27">
      <c r="A20" s="1" t="s">
        <v>28</v>
      </c>
      <c r="B20" t="s">
        <v>56</v>
      </c>
      <c r="C20" t="s">
        <v>56</v>
      </c>
      <c r="D20" s="3">
        <v>119000</v>
      </c>
      <c r="E20" t="s">
        <v>56</v>
      </c>
      <c r="F20" s="2">
        <v>120000</v>
      </c>
      <c r="G20" t="s">
        <v>56</v>
      </c>
      <c r="H20" s="3">
        <v>118000</v>
      </c>
      <c r="I20" t="s">
        <v>56</v>
      </c>
      <c r="J20" t="s">
        <v>56</v>
      </c>
      <c r="K20" t="s">
        <v>56</v>
      </c>
      <c r="L20" t="s">
        <v>56</v>
      </c>
      <c r="M20" s="2">
        <v>131000</v>
      </c>
      <c r="N20" s="3">
        <v>122000</v>
      </c>
      <c r="O20" t="s">
        <v>56</v>
      </c>
      <c r="P20" s="2">
        <v>115500</v>
      </c>
      <c r="Q20" s="2">
        <v>135000</v>
      </c>
      <c r="R20" s="2">
        <v>120750</v>
      </c>
      <c r="S20" t="s">
        <v>56</v>
      </c>
      <c r="T20" t="s">
        <v>56</v>
      </c>
      <c r="U20" s="3">
        <v>122250</v>
      </c>
      <c r="Y20" s="2">
        <f>ROUND(AVERAGE(B20:U20), 0)</f>
        <v>122611</v>
      </c>
      <c r="Z20" s="2">
        <f>MIN(B20:U20)</f>
        <v>115500</v>
      </c>
      <c r="AA20" s="2">
        <f>MAX(B20:U20)</f>
        <v>135000</v>
      </c>
    </row>
    <row r="21" spans="1:27">
      <c r="A21" s="1" t="s">
        <v>29</v>
      </c>
      <c r="B21" t="s">
        <v>56</v>
      </c>
      <c r="C21" t="s">
        <v>56</v>
      </c>
      <c r="D21" s="3">
        <v>120000</v>
      </c>
      <c r="E21" t="s">
        <v>56</v>
      </c>
      <c r="F21" s="3">
        <v>125000</v>
      </c>
      <c r="G21" t="s">
        <v>56</v>
      </c>
      <c r="H21" s="3">
        <v>119000</v>
      </c>
      <c r="I21" t="s">
        <v>56</v>
      </c>
      <c r="J21" t="s">
        <v>56</v>
      </c>
      <c r="K21" t="s">
        <v>56</v>
      </c>
      <c r="L21" t="s">
        <v>56</v>
      </c>
      <c r="M21" s="3">
        <v>132000</v>
      </c>
      <c r="N21" s="3">
        <v>122550</v>
      </c>
      <c r="O21" t="s">
        <v>56</v>
      </c>
      <c r="P21" s="3">
        <v>118500</v>
      </c>
      <c r="Q21" s="2">
        <v>135000</v>
      </c>
      <c r="R21" s="3">
        <v>121500</v>
      </c>
      <c r="S21" t="s">
        <v>56</v>
      </c>
      <c r="T21" t="s">
        <v>56</v>
      </c>
      <c r="U21" s="3">
        <v>122750</v>
      </c>
      <c r="Y21" s="2">
        <f>ROUND(AVERAGE(B21:U21), 0)</f>
        <v>124033</v>
      </c>
      <c r="Z21" s="2">
        <f>MIN(B21:U21)</f>
        <v>118500</v>
      </c>
      <c r="AA21" s="2">
        <f>MAX(B21:U21)</f>
        <v>135000</v>
      </c>
    </row>
    <row r="22" spans="1:27">
      <c r="A22" s="1" t="s">
        <v>30</v>
      </c>
      <c r="B22" t="s">
        <v>56</v>
      </c>
      <c r="C22" t="s">
        <v>56</v>
      </c>
      <c r="D22" s="2">
        <v>120000</v>
      </c>
      <c r="E22" t="s">
        <v>56</v>
      </c>
      <c r="F22" s="3">
        <v>124500</v>
      </c>
      <c r="G22" t="s">
        <v>56</v>
      </c>
      <c r="H22" s="3">
        <v>120000</v>
      </c>
      <c r="I22" t="s">
        <v>56</v>
      </c>
      <c r="J22" t="s">
        <v>56</v>
      </c>
      <c r="K22" t="s">
        <v>56</v>
      </c>
      <c r="L22" t="s">
        <v>56</v>
      </c>
      <c r="M22" s="2">
        <v>132000</v>
      </c>
      <c r="N22" s="2">
        <v>122550</v>
      </c>
      <c r="O22" t="s">
        <v>56</v>
      </c>
      <c r="P22" s="3">
        <v>119000</v>
      </c>
      <c r="Q22" s="2">
        <v>135000</v>
      </c>
      <c r="R22" s="3">
        <v>122500</v>
      </c>
      <c r="S22" t="s">
        <v>56</v>
      </c>
      <c r="T22" t="s">
        <v>56</v>
      </c>
      <c r="U22" s="3">
        <v>124500</v>
      </c>
      <c r="Y22" s="2">
        <f>ROUND(AVERAGE(B22:U22), 0)</f>
        <v>124450</v>
      </c>
      <c r="Z22" s="2">
        <f>MIN(B22:U22)</f>
        <v>119000</v>
      </c>
      <c r="AA22" s="2">
        <f>MAX(B22:U22)</f>
        <v>135000</v>
      </c>
    </row>
    <row r="23" spans="1:27">
      <c r="A23" s="1" t="s">
        <v>31</v>
      </c>
      <c r="B23" t="s">
        <v>56</v>
      </c>
      <c r="C23" t="s">
        <v>56</v>
      </c>
      <c r="D23" s="2">
        <v>120000</v>
      </c>
      <c r="E23" t="s">
        <v>56</v>
      </c>
      <c r="F23" s="3">
        <v>125000</v>
      </c>
      <c r="G23" t="s">
        <v>56</v>
      </c>
      <c r="H23" s="2">
        <v>120000</v>
      </c>
      <c r="I23" t="s">
        <v>56</v>
      </c>
      <c r="J23" t="s">
        <v>56</v>
      </c>
      <c r="K23" t="s">
        <v>56</v>
      </c>
      <c r="L23" t="s">
        <v>56</v>
      </c>
      <c r="M23" s="2">
        <v>132000</v>
      </c>
      <c r="N23" s="2">
        <v>123000</v>
      </c>
      <c r="O23" t="s">
        <v>56</v>
      </c>
      <c r="P23" s="2">
        <v>119000</v>
      </c>
      <c r="Q23" s="3">
        <v>140000</v>
      </c>
      <c r="R23" s="3">
        <v>123000</v>
      </c>
      <c r="S23" t="s">
        <v>56</v>
      </c>
      <c r="T23" t="s">
        <v>56</v>
      </c>
      <c r="U23" s="2">
        <v>124750</v>
      </c>
      <c r="Y23" s="2">
        <f>ROUND(AVERAGE(B23:U23), 0)</f>
        <v>125194</v>
      </c>
      <c r="Z23" s="2">
        <f>MIN(B23:U23)</f>
        <v>119000</v>
      </c>
      <c r="AA23" s="2">
        <f>MAX(B23:U23)</f>
        <v>140000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3">
        <v>125250</v>
      </c>
      <c r="Y24" s="2">
        <f>ROUND(AVERAGE(B24:U24), 0)</f>
        <v>125250</v>
      </c>
      <c r="Z24" s="2">
        <f>MIN(B24:U24)</f>
        <v>125250</v>
      </c>
      <c r="AA24" s="2">
        <f>MAX(B24:U24)</f>
        <v>125250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113000</v>
      </c>
      <c r="E2" t="s">
        <v>56</v>
      </c>
      <c r="F2" s="2">
        <v>99500</v>
      </c>
      <c r="G2" t="s">
        <v>56</v>
      </c>
      <c r="H2" s="2">
        <v>108000</v>
      </c>
      <c r="I2" t="s">
        <v>56</v>
      </c>
      <c r="J2" t="s">
        <v>56</v>
      </c>
      <c r="K2" t="s">
        <v>56</v>
      </c>
      <c r="L2" t="s">
        <v>56</v>
      </c>
      <c r="M2" s="2">
        <v>111000</v>
      </c>
      <c r="N2" s="2">
        <v>104650</v>
      </c>
      <c r="O2" t="s">
        <v>56</v>
      </c>
      <c r="P2" s="2">
        <v>73000</v>
      </c>
      <c r="Q2" s="2">
        <v>125000</v>
      </c>
      <c r="R2" s="2">
        <v>104100</v>
      </c>
      <c r="S2" t="s">
        <v>56</v>
      </c>
      <c r="T2" t="s">
        <v>56</v>
      </c>
      <c r="U2" s="2">
        <v>104450</v>
      </c>
      <c r="Y2" s="2">
        <f>ROUND(AVERAGE(B2:U2), 0)</f>
        <v>104744</v>
      </c>
      <c r="Z2" s="2">
        <f>MIN(B2:U2)</f>
        <v>73000</v>
      </c>
      <c r="AA2" s="2">
        <f>MAX(B2:U2)</f>
        <v>125000</v>
      </c>
    </row>
    <row r="3" spans="1:27" hidden="true">
      <c r="A3" s="1" t="s">
        <v>11</v>
      </c>
      <c r="B3" t="s">
        <v>56</v>
      </c>
      <c r="C3" t="s">
        <v>56</v>
      </c>
      <c r="D3" s="3">
        <v>115000</v>
      </c>
      <c r="E3" t="s">
        <v>56</v>
      </c>
      <c r="F3" s="2">
        <v>99500</v>
      </c>
      <c r="G3" t="s">
        <v>56</v>
      </c>
      <c r="H3" s="2">
        <v>108000</v>
      </c>
      <c r="I3" t="s">
        <v>56</v>
      </c>
      <c r="J3" t="s">
        <v>56</v>
      </c>
      <c r="K3" t="s">
        <v>56</v>
      </c>
      <c r="L3" t="s">
        <v>56</v>
      </c>
      <c r="M3" s="2">
        <v>111000</v>
      </c>
      <c r="N3" s="2">
        <v>104850</v>
      </c>
      <c r="O3" t="s">
        <v>56</v>
      </c>
      <c r="P3" s="2">
        <v>73000</v>
      </c>
      <c r="Q3" s="3">
        <v>130000</v>
      </c>
      <c r="R3" s="3">
        <v>104800</v>
      </c>
      <c r="S3" t="s">
        <v>56</v>
      </c>
      <c r="T3" t="s">
        <v>56</v>
      </c>
      <c r="U3" s="2">
        <v>104900</v>
      </c>
      <c r="Y3" s="2">
        <f>ROUND(AVERAGE(B3:U3), 0)</f>
        <v>105672</v>
      </c>
      <c r="Z3" s="2">
        <f>MIN(B3:U3)</f>
        <v>73000</v>
      </c>
      <c r="AA3" s="2">
        <f>MAX(B3:U3)</f>
        <v>130000</v>
      </c>
    </row>
    <row r="4" spans="1:27" hidden="true">
      <c r="A4" s="1" t="s">
        <v>12</v>
      </c>
      <c r="B4" t="s">
        <v>56</v>
      </c>
      <c r="C4" t="s">
        <v>56</v>
      </c>
      <c r="D4" s="2">
        <v>115000</v>
      </c>
      <c r="E4" t="s">
        <v>56</v>
      </c>
      <c r="F4" s="2">
        <v>99750</v>
      </c>
      <c r="G4" t="s">
        <v>56</v>
      </c>
      <c r="H4" s="2">
        <v>108000</v>
      </c>
      <c r="I4" t="s">
        <v>56</v>
      </c>
      <c r="J4" t="s">
        <v>56</v>
      </c>
      <c r="K4" t="s">
        <v>56</v>
      </c>
      <c r="L4" t="s">
        <v>56</v>
      </c>
      <c r="M4" s="2">
        <v>111000</v>
      </c>
      <c r="N4" s="3">
        <v>106000</v>
      </c>
      <c r="O4" t="s">
        <v>56</v>
      </c>
      <c r="P4" s="3">
        <v>74000</v>
      </c>
      <c r="Q4" s="2">
        <v>130000</v>
      </c>
      <c r="R4" s="3">
        <v>105300</v>
      </c>
      <c r="S4" t="s">
        <v>56</v>
      </c>
      <c r="T4" t="s">
        <v>56</v>
      </c>
      <c r="U4" s="2">
        <v>104950</v>
      </c>
      <c r="Y4" s="2">
        <f>ROUND(AVERAGE(B4:U4), 0)</f>
        <v>106000</v>
      </c>
      <c r="Z4" s="2">
        <f>MIN(B4:U4)</f>
        <v>74000</v>
      </c>
      <c r="AA4" s="2">
        <f>MAX(B4:U4)</f>
        <v>130000</v>
      </c>
    </row>
    <row r="5" spans="1:27" hidden="true">
      <c r="A5" s="1" t="s">
        <v>13</v>
      </c>
      <c r="B5" t="s">
        <v>56</v>
      </c>
      <c r="C5" t="s">
        <v>56</v>
      </c>
      <c r="D5" s="3">
        <v>119000</v>
      </c>
      <c r="E5" t="s">
        <v>56</v>
      </c>
      <c r="F5" s="2">
        <v>100000</v>
      </c>
      <c r="G5" t="s">
        <v>56</v>
      </c>
      <c r="H5" s="2">
        <v>108000</v>
      </c>
      <c r="I5" t="s">
        <v>56</v>
      </c>
      <c r="J5" t="s">
        <v>56</v>
      </c>
      <c r="K5" t="s">
        <v>56</v>
      </c>
      <c r="L5" t="s">
        <v>56</v>
      </c>
      <c r="M5" s="3">
        <v>115000</v>
      </c>
      <c r="N5" s="3">
        <v>106500</v>
      </c>
      <c r="O5" t="s">
        <v>56</v>
      </c>
      <c r="P5" s="2">
        <v>74000</v>
      </c>
      <c r="Q5" s="2">
        <v>130000</v>
      </c>
      <c r="R5" s="3">
        <v>106000</v>
      </c>
      <c r="S5" t="s">
        <v>56</v>
      </c>
      <c r="T5" t="s">
        <v>56</v>
      </c>
      <c r="U5" s="2">
        <v>104950</v>
      </c>
      <c r="Y5" s="2">
        <f>ROUND(AVERAGE(B5:U5), 0)</f>
        <v>107050</v>
      </c>
      <c r="Z5" s="2">
        <f>MIN(B5:U5)</f>
        <v>74000</v>
      </c>
      <c r="AA5" s="2">
        <f>MAX(B5:U5)</f>
        <v>130000</v>
      </c>
    </row>
    <row r="6" spans="1:27" hidden="true">
      <c r="A6" s="1" t="s">
        <v>14</v>
      </c>
      <c r="B6" t="s">
        <v>56</v>
      </c>
      <c r="C6" t="s">
        <v>56</v>
      </c>
      <c r="D6" s="2">
        <v>119000</v>
      </c>
      <c r="E6" t="s">
        <v>56</v>
      </c>
      <c r="F6" s="3">
        <v>105000</v>
      </c>
      <c r="G6" t="s">
        <v>56</v>
      </c>
      <c r="H6" s="2">
        <v>108000</v>
      </c>
      <c r="I6" t="s">
        <v>56</v>
      </c>
      <c r="J6" t="s">
        <v>56</v>
      </c>
      <c r="K6" t="s">
        <v>56</v>
      </c>
      <c r="L6" t="s">
        <v>56</v>
      </c>
      <c r="M6" s="2">
        <v>115000</v>
      </c>
      <c r="N6" s="3">
        <v>107300</v>
      </c>
      <c r="O6" t="s">
        <v>56</v>
      </c>
      <c r="P6" s="3">
        <v>78000</v>
      </c>
      <c r="Q6" s="2">
        <v>130000</v>
      </c>
      <c r="R6" s="3">
        <v>107000</v>
      </c>
      <c r="S6" t="s">
        <v>56</v>
      </c>
      <c r="T6" t="s">
        <v>56</v>
      </c>
      <c r="U6" s="3">
        <v>107100</v>
      </c>
      <c r="Y6" s="2">
        <f>ROUND(AVERAGE(B6:U6), 0)</f>
        <v>108489</v>
      </c>
      <c r="Z6" s="2">
        <f>MIN(B6:U6)</f>
        <v>78000</v>
      </c>
      <c r="AA6" s="2">
        <f>MAX(B6:U6)</f>
        <v>130000</v>
      </c>
    </row>
    <row r="7" spans="1:27" hidden="true">
      <c r="A7" s="1" t="s">
        <v>15</v>
      </c>
      <c r="B7" t="s">
        <v>56</v>
      </c>
      <c r="C7" t="s">
        <v>56</v>
      </c>
      <c r="D7" s="3">
        <v>120000</v>
      </c>
      <c r="E7" t="s">
        <v>56</v>
      </c>
      <c r="F7" s="2">
        <v>105000</v>
      </c>
      <c r="G7" t="s">
        <v>56</v>
      </c>
      <c r="H7" s="2">
        <v>108000</v>
      </c>
      <c r="I7" t="s">
        <v>56</v>
      </c>
      <c r="J7" t="s">
        <v>56</v>
      </c>
      <c r="K7" t="s">
        <v>56</v>
      </c>
      <c r="L7" t="s">
        <v>56</v>
      </c>
      <c r="M7" s="3">
        <v>130000</v>
      </c>
      <c r="N7" s="3">
        <v>108500</v>
      </c>
      <c r="O7" t="s">
        <v>56</v>
      </c>
      <c r="P7" s="2">
        <v>78200</v>
      </c>
      <c r="Q7" s="3">
        <v>140000</v>
      </c>
      <c r="R7" s="3">
        <v>108000</v>
      </c>
      <c r="S7" t="s">
        <v>56</v>
      </c>
      <c r="T7" t="s">
        <v>56</v>
      </c>
      <c r="U7" s="3">
        <v>108500</v>
      </c>
      <c r="Y7" s="2">
        <f>ROUND(AVERAGE(B7:U7), 0)</f>
        <v>111800</v>
      </c>
      <c r="Z7" s="2">
        <f>MIN(B7:U7)</f>
        <v>78200</v>
      </c>
      <c r="AA7" s="2">
        <f>MAX(B7:U7)</f>
        <v>140000</v>
      </c>
    </row>
    <row r="8" spans="1:27">
      <c r="A8" s="1" t="s">
        <v>16</v>
      </c>
      <c r="B8" t="s">
        <v>56</v>
      </c>
      <c r="C8" t="s">
        <v>56</v>
      </c>
      <c r="D8" s="3">
        <v>130000</v>
      </c>
      <c r="E8" t="s">
        <v>56</v>
      </c>
      <c r="F8" s="3">
        <v>107000</v>
      </c>
      <c r="G8" t="s">
        <v>56</v>
      </c>
      <c r="H8" s="2">
        <v>108000</v>
      </c>
      <c r="I8" t="s">
        <v>56</v>
      </c>
      <c r="J8" t="s">
        <v>56</v>
      </c>
      <c r="K8" t="s">
        <v>56</v>
      </c>
      <c r="L8" t="s">
        <v>56</v>
      </c>
      <c r="M8" s="2">
        <v>130000</v>
      </c>
      <c r="N8" s="3">
        <v>112000</v>
      </c>
      <c r="O8" t="s">
        <v>56</v>
      </c>
      <c r="P8" s="2">
        <v>78200</v>
      </c>
      <c r="Q8" s="2">
        <v>140000</v>
      </c>
      <c r="R8" s="3">
        <v>108500</v>
      </c>
      <c r="S8" t="s">
        <v>56</v>
      </c>
      <c r="T8" t="s">
        <v>56</v>
      </c>
      <c r="U8" s="3">
        <v>112000</v>
      </c>
      <c r="Y8" s="2">
        <f>ROUND(AVERAGE(B8:U8), 0)</f>
        <v>113967</v>
      </c>
      <c r="Z8" s="2">
        <f>MIN(B8:U8)</f>
        <v>78200</v>
      </c>
      <c r="AA8" s="2">
        <f>MAX(B8:U8)</f>
        <v>140000</v>
      </c>
    </row>
    <row r="9" spans="1:27">
      <c r="A9" s="1" t="s">
        <v>17</v>
      </c>
      <c r="B9" t="s">
        <v>56</v>
      </c>
      <c r="C9" t="s">
        <v>56</v>
      </c>
      <c r="D9" s="3">
        <v>131000</v>
      </c>
      <c r="E9" t="s">
        <v>56</v>
      </c>
      <c r="F9" s="3">
        <v>112000</v>
      </c>
      <c r="G9" t="s">
        <v>56</v>
      </c>
      <c r="H9" s="3">
        <v>110000</v>
      </c>
      <c r="I9" t="s">
        <v>56</v>
      </c>
      <c r="J9" t="s">
        <v>56</v>
      </c>
      <c r="K9" t="s">
        <v>56</v>
      </c>
      <c r="L9" t="s">
        <v>56</v>
      </c>
      <c r="M9" s="3">
        <v>132000</v>
      </c>
      <c r="N9" s="3">
        <v>114500</v>
      </c>
      <c r="O9" t="s">
        <v>56</v>
      </c>
      <c r="P9" s="3">
        <v>103200</v>
      </c>
      <c r="Q9" s="2">
        <v>140000</v>
      </c>
      <c r="R9" s="3">
        <v>110000</v>
      </c>
      <c r="S9" t="s">
        <v>56</v>
      </c>
      <c r="T9" t="s">
        <v>56</v>
      </c>
      <c r="U9" s="3">
        <v>114000</v>
      </c>
      <c r="Y9" s="2">
        <f>ROUND(AVERAGE(B9:U9), 0)</f>
        <v>118522</v>
      </c>
      <c r="Z9" s="2">
        <f>MIN(B9:U9)</f>
        <v>103200</v>
      </c>
      <c r="AA9" s="2">
        <f>MAX(B9:U9)</f>
        <v>140000</v>
      </c>
    </row>
    <row r="10" spans="1:27">
      <c r="A10" s="1" t="s">
        <v>18</v>
      </c>
      <c r="B10" t="s">
        <v>56</v>
      </c>
      <c r="C10" t="s">
        <v>56</v>
      </c>
      <c r="D10" s="2">
        <v>131000</v>
      </c>
      <c r="E10" t="s">
        <v>56</v>
      </c>
      <c r="F10" s="3">
        <v>114000</v>
      </c>
      <c r="G10" t="s">
        <v>56</v>
      </c>
      <c r="H10" s="3">
        <v>112000</v>
      </c>
      <c r="I10" t="s">
        <v>56</v>
      </c>
      <c r="J10" t="s">
        <v>56</v>
      </c>
      <c r="K10" t="s">
        <v>56</v>
      </c>
      <c r="L10" t="s">
        <v>56</v>
      </c>
      <c r="M10" s="3">
        <v>135000</v>
      </c>
      <c r="N10" s="2">
        <v>114500</v>
      </c>
      <c r="O10" t="s">
        <v>56</v>
      </c>
      <c r="P10" s="2">
        <v>103200</v>
      </c>
      <c r="Q10" s="2">
        <v>140000</v>
      </c>
      <c r="R10" s="3">
        <v>115000</v>
      </c>
      <c r="S10" t="s">
        <v>56</v>
      </c>
      <c r="T10" t="s">
        <v>56</v>
      </c>
      <c r="U10" s="3">
        <v>119000</v>
      </c>
      <c r="Y10" s="2">
        <f>ROUND(AVERAGE(B10:U10), 0)</f>
        <v>120411</v>
      </c>
      <c r="Z10" s="2">
        <f>MIN(B10:U10)</f>
        <v>103200</v>
      </c>
      <c r="AA10" s="2">
        <f>MAX(B10:U10)</f>
        <v>140000</v>
      </c>
    </row>
    <row r="11" spans="1:27">
      <c r="A11" s="1" t="s">
        <v>19</v>
      </c>
      <c r="B11" t="s">
        <v>56</v>
      </c>
      <c r="C11" t="s">
        <v>56</v>
      </c>
      <c r="D11" s="2">
        <v>131000</v>
      </c>
      <c r="E11" t="s">
        <v>56</v>
      </c>
      <c r="F11" s="3">
        <v>119000</v>
      </c>
      <c r="G11" t="s">
        <v>56</v>
      </c>
      <c r="H11" s="3">
        <v>115000</v>
      </c>
      <c r="I11" t="s">
        <v>56</v>
      </c>
      <c r="J11" t="s">
        <v>56</v>
      </c>
      <c r="K11" t="s">
        <v>56</v>
      </c>
      <c r="L11" t="s">
        <v>56</v>
      </c>
      <c r="M11" s="2">
        <v>135000</v>
      </c>
      <c r="N11" s="3">
        <v>121000</v>
      </c>
      <c r="O11" t="s">
        <v>56</v>
      </c>
      <c r="P11" s="3">
        <v>105200</v>
      </c>
      <c r="Q11" s="3">
        <v>145000</v>
      </c>
      <c r="R11" s="3">
        <v>120000</v>
      </c>
      <c r="S11" t="s">
        <v>56</v>
      </c>
      <c r="T11" t="s">
        <v>56</v>
      </c>
      <c r="U11" s="3">
        <v>120100</v>
      </c>
      <c r="Y11" s="2">
        <f>ROUND(AVERAGE(B11:U11), 0)</f>
        <v>123478</v>
      </c>
      <c r="Z11" s="2">
        <f>MIN(B11:U11)</f>
        <v>105200</v>
      </c>
      <c r="AA11" s="2">
        <f>MAX(B11:U11)</f>
        <v>145000</v>
      </c>
    </row>
    <row r="12" spans="1:27">
      <c r="A12" s="1" t="s">
        <v>20</v>
      </c>
      <c r="B12" t="s">
        <v>56</v>
      </c>
      <c r="C12" t="s">
        <v>56</v>
      </c>
      <c r="D12" s="2">
        <v>131000</v>
      </c>
      <c r="E12" t="s">
        <v>56</v>
      </c>
      <c r="F12" s="2">
        <v>119000</v>
      </c>
      <c r="G12" t="s">
        <v>56</v>
      </c>
      <c r="H12" s="3">
        <v>116000</v>
      </c>
      <c r="I12" t="s">
        <v>56</v>
      </c>
      <c r="J12" t="s">
        <v>56</v>
      </c>
      <c r="K12" t="s">
        <v>56</v>
      </c>
      <c r="L12" t="s">
        <v>56</v>
      </c>
      <c r="M12" s="2">
        <v>135000</v>
      </c>
      <c r="N12" s="3">
        <v>123000</v>
      </c>
      <c r="O12" t="s">
        <v>56</v>
      </c>
      <c r="P12" s="2">
        <v>105400</v>
      </c>
      <c r="Q12" s="2">
        <v>145000</v>
      </c>
      <c r="R12" s="3">
        <v>123000</v>
      </c>
      <c r="S12" t="s">
        <v>56</v>
      </c>
      <c r="T12" t="s">
        <v>56</v>
      </c>
      <c r="U12" s="3">
        <v>123750</v>
      </c>
      <c r="Y12" s="2">
        <f>ROUND(AVERAGE(B12:U12), 0)</f>
        <v>124572</v>
      </c>
      <c r="Z12" s="2">
        <f>MIN(B12:U12)</f>
        <v>105400</v>
      </c>
      <c r="AA12" s="2">
        <f>MAX(B12:U12)</f>
        <v>145000</v>
      </c>
    </row>
    <row r="13" spans="1:27">
      <c r="A13" s="1" t="s">
        <v>21</v>
      </c>
      <c r="B13" t="s">
        <v>56</v>
      </c>
      <c r="C13" t="s">
        <v>56</v>
      </c>
      <c r="D13" s="2">
        <v>131000</v>
      </c>
      <c r="E13" t="s">
        <v>56</v>
      </c>
      <c r="F13" s="3">
        <v>122000</v>
      </c>
      <c r="G13" t="s">
        <v>56</v>
      </c>
      <c r="H13" s="3">
        <v>117000</v>
      </c>
      <c r="I13" t="s">
        <v>56</v>
      </c>
      <c r="J13" t="s">
        <v>56</v>
      </c>
      <c r="K13" t="s">
        <v>56</v>
      </c>
      <c r="L13" t="s">
        <v>56</v>
      </c>
      <c r="M13" s="2">
        <v>135000</v>
      </c>
      <c r="N13" s="3">
        <v>125000</v>
      </c>
      <c r="O13" t="s">
        <v>56</v>
      </c>
      <c r="P13" s="2">
        <v>105700</v>
      </c>
      <c r="Q13" s="2">
        <v>145000</v>
      </c>
      <c r="R13" s="3">
        <v>124000</v>
      </c>
      <c r="S13" t="s">
        <v>56</v>
      </c>
      <c r="T13" t="s">
        <v>56</v>
      </c>
      <c r="U13" s="3">
        <v>125000</v>
      </c>
      <c r="Y13" s="2">
        <f>ROUND(AVERAGE(B13:U13), 0)</f>
        <v>125522</v>
      </c>
      <c r="Z13" s="2">
        <f>MIN(B13:U13)</f>
        <v>105700</v>
      </c>
      <c r="AA13" s="2">
        <f>MAX(B13:U13)</f>
        <v>145000</v>
      </c>
    </row>
    <row r="14" spans="1:27">
      <c r="A14" s="1" t="s">
        <v>22</v>
      </c>
      <c r="B14" t="s">
        <v>56</v>
      </c>
      <c r="C14" t="s">
        <v>56</v>
      </c>
      <c r="D14" s="2">
        <v>131000</v>
      </c>
      <c r="E14" t="s">
        <v>56</v>
      </c>
      <c r="F14" s="2">
        <v>122000</v>
      </c>
      <c r="G14" t="s">
        <v>56</v>
      </c>
      <c r="H14" s="3">
        <v>119000</v>
      </c>
      <c r="I14" t="s">
        <v>56</v>
      </c>
      <c r="J14" t="s">
        <v>56</v>
      </c>
      <c r="K14" t="s">
        <v>56</v>
      </c>
      <c r="L14" t="s">
        <v>56</v>
      </c>
      <c r="M14" s="2">
        <v>135000</v>
      </c>
      <c r="N14" s="3">
        <v>125800</v>
      </c>
      <c r="O14" t="s">
        <v>56</v>
      </c>
      <c r="P14" s="2">
        <v>105900</v>
      </c>
      <c r="Q14" s="2">
        <v>145000</v>
      </c>
      <c r="R14" s="3">
        <v>125000</v>
      </c>
      <c r="S14" t="s">
        <v>56</v>
      </c>
      <c r="T14" t="s">
        <v>56</v>
      </c>
      <c r="U14" s="3">
        <v>126000</v>
      </c>
      <c r="Y14" s="2">
        <f>ROUND(AVERAGE(B14:U14), 0)</f>
        <v>126078</v>
      </c>
      <c r="Z14" s="2">
        <f>MIN(B14:U14)</f>
        <v>105900</v>
      </c>
      <c r="AA14" s="2">
        <f>MAX(B14:U14)</f>
        <v>145000</v>
      </c>
    </row>
    <row r="15" spans="1:27">
      <c r="A15" s="1" t="s">
        <v>23</v>
      </c>
      <c r="B15" t="s">
        <v>56</v>
      </c>
      <c r="C15" t="s">
        <v>56</v>
      </c>
      <c r="D15" s="2">
        <v>131000</v>
      </c>
      <c r="E15" t="s">
        <v>56</v>
      </c>
      <c r="F15" s="2">
        <v>122000</v>
      </c>
      <c r="G15" t="s">
        <v>56</v>
      </c>
      <c r="H15" s="3">
        <v>120000</v>
      </c>
      <c r="I15" t="s">
        <v>56</v>
      </c>
      <c r="J15" t="s">
        <v>56</v>
      </c>
      <c r="K15" t="s">
        <v>56</v>
      </c>
      <c r="L15" t="s">
        <v>56</v>
      </c>
      <c r="M15" s="2">
        <v>135000</v>
      </c>
      <c r="N15" s="2">
        <v>126000</v>
      </c>
      <c r="O15" t="s">
        <v>56</v>
      </c>
      <c r="P15" s="2">
        <v>106100</v>
      </c>
      <c r="Q15" s="2">
        <v>145000</v>
      </c>
      <c r="R15" s="3">
        <v>126000</v>
      </c>
      <c r="S15" t="s">
        <v>56</v>
      </c>
      <c r="T15" t="s">
        <v>56</v>
      </c>
      <c r="U15" s="3">
        <v>127500</v>
      </c>
      <c r="Y15" s="2">
        <f>ROUND(AVERAGE(B15:U15), 0)</f>
        <v>126511</v>
      </c>
      <c r="Z15" s="2">
        <f>MIN(B15:U15)</f>
        <v>106100</v>
      </c>
      <c r="AA15" s="2">
        <f>MAX(B15:U15)</f>
        <v>145000</v>
      </c>
    </row>
    <row r="16" spans="1:27">
      <c r="A16" s="1" t="s">
        <v>24</v>
      </c>
      <c r="B16" t="s">
        <v>56</v>
      </c>
      <c r="C16" t="s">
        <v>56</v>
      </c>
      <c r="D16" s="2">
        <v>131000</v>
      </c>
      <c r="E16" t="s">
        <v>56</v>
      </c>
      <c r="F16" s="2">
        <v>122000</v>
      </c>
      <c r="G16" t="s">
        <v>56</v>
      </c>
      <c r="H16" s="3">
        <v>121000</v>
      </c>
      <c r="I16" t="s">
        <v>56</v>
      </c>
      <c r="J16" t="s">
        <v>56</v>
      </c>
      <c r="K16" t="s">
        <v>56</v>
      </c>
      <c r="L16" t="s">
        <v>56</v>
      </c>
      <c r="M16" s="2">
        <v>135000</v>
      </c>
      <c r="N16" s="2">
        <v>126000</v>
      </c>
      <c r="O16" t="s">
        <v>56</v>
      </c>
      <c r="P16" s="2">
        <v>106100</v>
      </c>
      <c r="Q16" s="2">
        <v>145000</v>
      </c>
      <c r="R16" s="3">
        <v>127000</v>
      </c>
      <c r="S16" t="s">
        <v>56</v>
      </c>
      <c r="T16" t="s">
        <v>56</v>
      </c>
      <c r="U16" s="2">
        <v>127500</v>
      </c>
      <c r="Y16" s="2">
        <f>ROUND(AVERAGE(B16:U16), 0)</f>
        <v>126733</v>
      </c>
      <c r="Z16" s="2">
        <f>MIN(B16:U16)</f>
        <v>106100</v>
      </c>
      <c r="AA16" s="2">
        <f>MAX(B16:U16)</f>
        <v>145000</v>
      </c>
    </row>
    <row r="17" spans="1:27">
      <c r="A17" s="1" t="s">
        <v>25</v>
      </c>
      <c r="B17" t="s">
        <v>56</v>
      </c>
      <c r="C17" t="s">
        <v>56</v>
      </c>
      <c r="D17" s="3">
        <v>133500</v>
      </c>
      <c r="E17" t="s">
        <v>56</v>
      </c>
      <c r="F17" s="2">
        <v>122000</v>
      </c>
      <c r="G17" t="s">
        <v>56</v>
      </c>
      <c r="H17" s="2">
        <v>121000</v>
      </c>
      <c r="I17" t="s">
        <v>56</v>
      </c>
      <c r="J17" t="s">
        <v>56</v>
      </c>
      <c r="K17" t="s">
        <v>56</v>
      </c>
      <c r="L17" t="s">
        <v>56</v>
      </c>
      <c r="M17" s="3">
        <v>136000</v>
      </c>
      <c r="N17" s="2">
        <v>126400</v>
      </c>
      <c r="O17" t="s">
        <v>56</v>
      </c>
      <c r="P17" s="2">
        <v>106300</v>
      </c>
      <c r="Q17" s="2">
        <v>145000</v>
      </c>
      <c r="R17" s="2">
        <v>127000</v>
      </c>
      <c r="S17" t="s">
        <v>56</v>
      </c>
      <c r="T17" t="s">
        <v>56</v>
      </c>
      <c r="U17" s="2">
        <v>127500</v>
      </c>
      <c r="Y17" s="2">
        <f>ROUND(AVERAGE(B17:U17), 0)</f>
        <v>127189</v>
      </c>
      <c r="Z17" s="2">
        <f>MIN(B17:U17)</f>
        <v>106300</v>
      </c>
      <c r="AA17" s="2">
        <f>MAX(B17:U17)</f>
        <v>145000</v>
      </c>
    </row>
    <row r="18" spans="1:27">
      <c r="A18" s="1" t="s">
        <v>26</v>
      </c>
      <c r="B18" t="s">
        <v>56</v>
      </c>
      <c r="C18" t="s">
        <v>56</v>
      </c>
      <c r="D18" s="2">
        <v>133500</v>
      </c>
      <c r="E18" t="s">
        <v>56</v>
      </c>
      <c r="F18" s="2">
        <v>122000</v>
      </c>
      <c r="G18" t="s">
        <v>56</v>
      </c>
      <c r="H18" s="2">
        <v>121000</v>
      </c>
      <c r="I18" t="s">
        <v>56</v>
      </c>
      <c r="J18" t="s">
        <v>56</v>
      </c>
      <c r="K18" t="s">
        <v>56</v>
      </c>
      <c r="L18" t="s">
        <v>56</v>
      </c>
      <c r="M18" s="2">
        <v>136000</v>
      </c>
      <c r="N18" s="2">
        <v>126400</v>
      </c>
      <c r="O18" t="s">
        <v>56</v>
      </c>
      <c r="P18" s="3">
        <v>111300</v>
      </c>
      <c r="Q18" s="2">
        <v>145000</v>
      </c>
      <c r="R18" s="3">
        <v>127500</v>
      </c>
      <c r="S18" t="s">
        <v>56</v>
      </c>
      <c r="T18" t="s">
        <v>56</v>
      </c>
      <c r="U18" s="2">
        <v>127500</v>
      </c>
      <c r="Y18" s="2">
        <f>ROUND(AVERAGE(B18:U18), 0)</f>
        <v>127800</v>
      </c>
      <c r="Z18" s="2">
        <f>MIN(B18:U18)</f>
        <v>111300</v>
      </c>
      <c r="AA18" s="2">
        <f>MAX(B18:U18)</f>
        <v>145000</v>
      </c>
    </row>
    <row r="19" spans="1:27">
      <c r="A19" s="1" t="s">
        <v>27</v>
      </c>
      <c r="B19" t="s">
        <v>56</v>
      </c>
      <c r="C19" t="s">
        <v>56</v>
      </c>
      <c r="D19" s="2">
        <v>133500</v>
      </c>
      <c r="E19" t="s">
        <v>56</v>
      </c>
      <c r="F19" s="3">
        <v>130000</v>
      </c>
      <c r="G19" t="s">
        <v>56</v>
      </c>
      <c r="H19" s="3">
        <v>122000</v>
      </c>
      <c r="I19" t="s">
        <v>56</v>
      </c>
      <c r="J19" t="s">
        <v>56</v>
      </c>
      <c r="K19" t="s">
        <v>56</v>
      </c>
      <c r="L19" t="s">
        <v>56</v>
      </c>
      <c r="M19" s="2">
        <v>136000</v>
      </c>
      <c r="N19" s="2">
        <v>126400</v>
      </c>
      <c r="O19" t="s">
        <v>56</v>
      </c>
      <c r="P19" s="3">
        <v>116300</v>
      </c>
      <c r="Q19" s="2">
        <v>145000</v>
      </c>
      <c r="R19" s="3">
        <v>128000</v>
      </c>
      <c r="S19" t="s">
        <v>56</v>
      </c>
      <c r="T19" t="s">
        <v>56</v>
      </c>
      <c r="U19" s="3">
        <v>128000</v>
      </c>
      <c r="Y19" s="2">
        <f>ROUND(AVERAGE(B19:U19), 0)</f>
        <v>129467</v>
      </c>
      <c r="Z19" s="2">
        <f>MIN(B19:U19)</f>
        <v>116300</v>
      </c>
      <c r="AA19" s="2">
        <f>MAX(B19:U19)</f>
        <v>145000</v>
      </c>
    </row>
    <row r="20" spans="1:27">
      <c r="A20" s="1" t="s">
        <v>28</v>
      </c>
      <c r="B20" t="s">
        <v>56</v>
      </c>
      <c r="C20" t="s">
        <v>56</v>
      </c>
      <c r="D20" s="3">
        <v>134250</v>
      </c>
      <c r="E20" t="s">
        <v>56</v>
      </c>
      <c r="F20" s="2">
        <v>130000</v>
      </c>
      <c r="G20" t="s">
        <v>56</v>
      </c>
      <c r="H20" s="3">
        <v>123000</v>
      </c>
      <c r="I20" t="s">
        <v>56</v>
      </c>
      <c r="J20" t="s">
        <v>56</v>
      </c>
      <c r="K20" t="s">
        <v>56</v>
      </c>
      <c r="L20" t="s">
        <v>56</v>
      </c>
      <c r="M20" s="2">
        <v>136000</v>
      </c>
      <c r="N20" s="3">
        <v>130000</v>
      </c>
      <c r="O20" t="s">
        <v>56</v>
      </c>
      <c r="P20" s="2">
        <v>116500</v>
      </c>
      <c r="Q20" s="2">
        <v>145000</v>
      </c>
      <c r="R20" s="2">
        <v>128250</v>
      </c>
      <c r="S20" t="s">
        <v>56</v>
      </c>
      <c r="T20" t="s">
        <v>56</v>
      </c>
      <c r="U20" s="3">
        <v>130000</v>
      </c>
      <c r="Y20" s="2">
        <f>ROUND(AVERAGE(B20:U20), 0)</f>
        <v>130333</v>
      </c>
      <c r="Z20" s="2">
        <f>MIN(B20:U20)</f>
        <v>116500</v>
      </c>
      <c r="AA20" s="2">
        <f>MAX(B20:U20)</f>
        <v>145000</v>
      </c>
    </row>
    <row r="21" spans="1:27">
      <c r="A21" s="1" t="s">
        <v>29</v>
      </c>
      <c r="B21" t="s">
        <v>56</v>
      </c>
      <c r="C21" t="s">
        <v>56</v>
      </c>
      <c r="D21" s="2">
        <v>134500</v>
      </c>
      <c r="E21" t="s">
        <v>56</v>
      </c>
      <c r="F21" s="3">
        <v>132000</v>
      </c>
      <c r="G21" t="s">
        <v>56</v>
      </c>
      <c r="H21" s="3">
        <v>124000</v>
      </c>
      <c r="I21" t="s">
        <v>56</v>
      </c>
      <c r="J21" t="s">
        <v>56</v>
      </c>
      <c r="K21" t="s">
        <v>56</v>
      </c>
      <c r="L21" t="s">
        <v>56</v>
      </c>
      <c r="M21" s="3">
        <v>137000</v>
      </c>
      <c r="N21" s="2">
        <v>130400</v>
      </c>
      <c r="O21" t="s">
        <v>56</v>
      </c>
      <c r="P21" s="3">
        <v>119500</v>
      </c>
      <c r="Q21" s="2">
        <v>145000</v>
      </c>
      <c r="R21" s="3">
        <v>129000</v>
      </c>
      <c r="S21" t="s">
        <v>56</v>
      </c>
      <c r="T21" t="s">
        <v>56</v>
      </c>
      <c r="U21" s="2">
        <v>130450</v>
      </c>
      <c r="Y21" s="2">
        <f>ROUND(AVERAGE(B21:U21), 0)</f>
        <v>131317</v>
      </c>
      <c r="Z21" s="2">
        <f>MIN(B21:U21)</f>
        <v>119500</v>
      </c>
      <c r="AA21" s="2">
        <f>MAX(B21:U21)</f>
        <v>145000</v>
      </c>
    </row>
    <row r="22" spans="1:27">
      <c r="A22" s="1" t="s">
        <v>30</v>
      </c>
      <c r="B22" t="s">
        <v>56</v>
      </c>
      <c r="C22" t="s">
        <v>56</v>
      </c>
      <c r="D22" s="2">
        <v>134500</v>
      </c>
      <c r="E22" t="s">
        <v>56</v>
      </c>
      <c r="F22" s="3">
        <v>131500</v>
      </c>
      <c r="G22" t="s">
        <v>56</v>
      </c>
      <c r="H22" s="3">
        <v>125000</v>
      </c>
      <c r="I22" t="s">
        <v>56</v>
      </c>
      <c r="J22" t="s">
        <v>56</v>
      </c>
      <c r="K22" t="s">
        <v>56</v>
      </c>
      <c r="L22" t="s">
        <v>56</v>
      </c>
      <c r="M22" s="2">
        <v>137000</v>
      </c>
      <c r="N22" s="2">
        <v>130400</v>
      </c>
      <c r="O22" t="s">
        <v>56</v>
      </c>
      <c r="P22" s="3">
        <v>120000</v>
      </c>
      <c r="Q22" s="2">
        <v>145000</v>
      </c>
      <c r="R22" s="3">
        <v>130000</v>
      </c>
      <c r="S22" t="s">
        <v>56</v>
      </c>
      <c r="T22" t="s">
        <v>56</v>
      </c>
      <c r="U22" s="3">
        <v>131500</v>
      </c>
      <c r="Y22" s="2">
        <f>ROUND(AVERAGE(B22:U22), 0)</f>
        <v>131656</v>
      </c>
      <c r="Z22" s="2">
        <f>MIN(B22:U22)</f>
        <v>120000</v>
      </c>
      <c r="AA22" s="2">
        <f>MAX(B22:U22)</f>
        <v>145000</v>
      </c>
    </row>
    <row r="23" spans="1:27">
      <c r="A23" s="1" t="s">
        <v>31</v>
      </c>
      <c r="B23" t="s">
        <v>56</v>
      </c>
      <c r="C23" t="s">
        <v>56</v>
      </c>
      <c r="D23" s="3">
        <v>135000</v>
      </c>
      <c r="E23" t="s">
        <v>56</v>
      </c>
      <c r="F23" s="3">
        <v>130000</v>
      </c>
      <c r="G23" t="s">
        <v>56</v>
      </c>
      <c r="H23" s="2">
        <v>125000</v>
      </c>
      <c r="I23" t="s">
        <v>56</v>
      </c>
      <c r="J23" t="s">
        <v>56</v>
      </c>
      <c r="K23" t="s">
        <v>56</v>
      </c>
      <c r="L23" t="s">
        <v>56</v>
      </c>
      <c r="M23" s="2">
        <v>137000</v>
      </c>
      <c r="N23" s="3">
        <v>131500</v>
      </c>
      <c r="O23" t="s">
        <v>56</v>
      </c>
      <c r="P23" s="2">
        <v>120000</v>
      </c>
      <c r="Q23" s="3">
        <v>150000</v>
      </c>
      <c r="R23" s="3">
        <v>131000</v>
      </c>
      <c r="S23" t="s">
        <v>56</v>
      </c>
      <c r="T23" t="s">
        <v>56</v>
      </c>
      <c r="U23" s="3">
        <v>132000</v>
      </c>
      <c r="Y23" s="2">
        <f>ROUND(AVERAGE(B23:U23), 0)</f>
        <v>132389</v>
      </c>
      <c r="Z23" s="2">
        <f>MIN(B23:U23)</f>
        <v>120000</v>
      </c>
      <c r="AA23" s="2">
        <f>MAX(B23:U23)</f>
        <v>150000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3">
        <v>132500</v>
      </c>
      <c r="Y24" s="2">
        <f>ROUND(AVERAGE(B24:U24), 0)</f>
        <v>132500</v>
      </c>
      <c r="Z24" s="2">
        <f>MIN(B24:U24)</f>
        <v>132500</v>
      </c>
      <c r="AA24" s="2">
        <f>MAX(B24:U24)</f>
        <v>132500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33221</v>
      </c>
      <c r="C2">
        <f>'6M 1700'!Y2</f>
        <v>48183</v>
      </c>
      <c r="D2">
        <f>'12M 2500'!Y2</f>
        <v>58141</v>
      </c>
      <c r="E2" s="4" t="str">
        <f>AVERAGE(M2:O2)</f>
        <v>0</v>
      </c>
      <c r="F2">
        <f>'12M 2700'!Y2</f>
        <v>64586</v>
      </c>
      <c r="G2">
        <f>'12M 3500'!Y2</f>
        <v>73020</v>
      </c>
      <c r="H2">
        <f>'12M 4250'!Y2</f>
        <v>84925</v>
      </c>
      <c r="I2" s="4">
        <f>(B2/U1+C2/V1+D2/W1+F2/X1+G2/Y1+H2/Z1)/6</f>
        <v>2614.04006105883</v>
      </c>
    </row>
    <row r="3" spans="1:26" hidden="true">
      <c r="A3" s="1" t="s">
        <v>11</v>
      </c>
      <c r="B3">
        <f>'6M 1100'!Y3</f>
        <v>33204</v>
      </c>
      <c r="C3">
        <f>'6M 1700'!Y3</f>
        <v>49150</v>
      </c>
      <c r="D3">
        <f>'12M 2500'!Y3</f>
        <v>59000</v>
      </c>
      <c r="E3" s="4">
        <f>AVERAGE(M3:O3)</f>
        <v>0</v>
      </c>
      <c r="F3">
        <f>'12M 2700'!Y3</f>
        <v>65509</v>
      </c>
      <c r="G3">
        <f>'12M 3500'!Y3</f>
        <v>73765</v>
      </c>
      <c r="H3">
        <f>'12M 4250'!Y3</f>
        <v>85615</v>
      </c>
      <c r="I3" s="4">
        <f>(B3/U1+C3/V1+D3/W1+F3/X1+G3/Y1+H3/Z1)/6</f>
        <v>2643.662657993688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33804</v>
      </c>
      <c r="C4">
        <f>'6M 1700'!Y4</f>
        <v>49913</v>
      </c>
      <c r="D4">
        <f>'12M 2500'!Y4</f>
        <v>59809</v>
      </c>
      <c r="E4" s="4">
        <f>AVERAGE(M4:O4)</f>
        <v>0</v>
      </c>
      <c r="F4">
        <f>'12M 2700'!Y4</f>
        <v>66214</v>
      </c>
      <c r="G4">
        <f>'12M 3500'!Y4</f>
        <v>74105</v>
      </c>
      <c r="H4">
        <f>'12M 4250'!Y4</f>
        <v>86115</v>
      </c>
      <c r="I4" s="4">
        <f>(B4/U1+C4/V1+D4/W1+F4/X1+G4/Y1+H4/Z1)/6</f>
        <v>2672.88794013187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34254</v>
      </c>
      <c r="C5">
        <f>'6M 1700'!Y5</f>
        <v>51513</v>
      </c>
      <c r="D5">
        <f>'12M 2500'!Y5</f>
        <v>60968</v>
      </c>
      <c r="E5" s="4">
        <f>AVERAGE(M5:O5)</f>
        <v>0</v>
      </c>
      <c r="F5">
        <f>'12M 2700'!Y5</f>
        <v>67382</v>
      </c>
      <c r="G5">
        <f>'12M 3500'!Y5</f>
        <v>75330</v>
      </c>
      <c r="H5">
        <f>'12M 4250'!Y5</f>
        <v>86775</v>
      </c>
      <c r="I5" s="4">
        <f>(B5/U1+C5/V1+D5/W1+F5/X1+G5/Y1+H5/Z1)/6</f>
        <v>2720.322219589203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34700</v>
      </c>
      <c r="C6">
        <f>'6M 1700'!Y6</f>
        <v>53050</v>
      </c>
      <c r="D6">
        <f>'12M 2500'!Y6</f>
        <v>62250</v>
      </c>
      <c r="E6" s="4">
        <f>AVERAGE(M6:O6)</f>
        <v>0</v>
      </c>
      <c r="F6">
        <f>'12M 2700'!Y6</f>
        <v>68695</v>
      </c>
      <c r="G6">
        <f>'12M 3500'!Y6</f>
        <v>76405</v>
      </c>
      <c r="H6">
        <f>'12M 4250'!Y6</f>
        <v>87580</v>
      </c>
      <c r="I6" s="4">
        <f>(B6/U1+C6/V1+D6/W1+F6/X1+G6/Y1+H6/Z1)/6</f>
        <v>2768.821070418348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35642</v>
      </c>
      <c r="C7">
        <f>'6M 1700'!Y7</f>
        <v>55346</v>
      </c>
      <c r="D7">
        <f>'12M 2500'!Y7</f>
        <v>63877</v>
      </c>
      <c r="E7" s="4">
        <f>AVERAGE(M7:O7)</f>
        <v>0</v>
      </c>
      <c r="F7">
        <f>'12M 2700'!Y7</f>
        <v>70423</v>
      </c>
      <c r="G7">
        <f>'12M 3500'!Y7</f>
        <v>78410</v>
      </c>
      <c r="H7">
        <f>'12M 4250'!Y7</f>
        <v>89970</v>
      </c>
      <c r="I7" s="4">
        <f>(B7/U1+C7/V1+D7/W1+F7/X1+G7/Y1+H7/Z1)/6</f>
        <v>2849.570313149365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37067</v>
      </c>
      <c r="C8">
        <f>'6M 1700'!Y8</f>
        <v>57388</v>
      </c>
      <c r="D8">
        <f>'12M 2500'!Y8</f>
        <v>65877</v>
      </c>
      <c r="E8" s="4">
        <f>AVERAGE(M8:O8)</f>
        <v>0</v>
      </c>
      <c r="F8">
        <f>'12M 2700'!Y8</f>
        <v>72768</v>
      </c>
      <c r="G8">
        <f>'12M 3500'!Y8</f>
        <v>82015</v>
      </c>
      <c r="H8">
        <f>'12M 4250'!Y8</f>
        <v>92970</v>
      </c>
      <c r="I8" s="4">
        <f>(B8/U1+C8/V1+D8/W1+F8/X1+G8/Y1+H8/Z1)/6</f>
        <v>2954.733329073708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38267</v>
      </c>
      <c r="C9">
        <f>'6M 1700'!Y9</f>
        <v>59471</v>
      </c>
      <c r="D9">
        <f>'12M 2500'!Y9</f>
        <v>67173</v>
      </c>
      <c r="E9" s="4">
        <f>AVERAGE(M9:O9)</f>
        <v>0</v>
      </c>
      <c r="F9">
        <f>'12M 2700'!Y9</f>
        <v>74414</v>
      </c>
      <c r="G9">
        <f>'12M 3500'!Y9</f>
        <v>84430</v>
      </c>
      <c r="H9">
        <f>'12M 4250'!Y9</f>
        <v>94960</v>
      </c>
      <c r="I9" s="4">
        <f>(B9/U1+C9/V1+D9/W1+F9/X1+G9/Y1+H9/Z1)/6</f>
        <v>3034.255705089226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38958</v>
      </c>
      <c r="C10">
        <f>'6M 1700'!Y10</f>
        <v>60625</v>
      </c>
      <c r="D10">
        <f>'12M 2500'!Y10</f>
        <v>68200</v>
      </c>
      <c r="E10" s="4">
        <f>AVERAGE(M10:O10)</f>
        <v>0</v>
      </c>
      <c r="F10">
        <f>'12M 2700'!Y10</f>
        <v>75773</v>
      </c>
      <c r="G10">
        <f>'12M 3500'!Y10</f>
        <v>84885</v>
      </c>
      <c r="H10">
        <f>'12M 4250'!Y10</f>
        <v>96330</v>
      </c>
      <c r="I10" s="4">
        <f>(B10/U1+C10/V1+D10/W1+F10/X1+G10/Y1+H10/Z1)/6</f>
        <v>3079.3962439382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39792</v>
      </c>
      <c r="C11">
        <f>'6M 1700'!Y11</f>
        <v>62304</v>
      </c>
      <c r="D11">
        <f>'12M 2500'!Y11</f>
        <v>71114</v>
      </c>
      <c r="E11" s="4">
        <f>AVERAGE(M11:O11)</f>
        <v>0</v>
      </c>
      <c r="F11">
        <f>'12M 2700'!Y11</f>
        <v>78045</v>
      </c>
      <c r="G11">
        <f>'12M 3500'!Y11</f>
        <v>87270</v>
      </c>
      <c r="H11">
        <f>'12M 4250'!Y11</f>
        <v>98870</v>
      </c>
      <c r="I11" s="4">
        <f>(B11/U1+C11/V1+D11/W1+F11/X1+G11/Y1+H11/Z1)/6</f>
        <v>3170.230973712374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40492</v>
      </c>
      <c r="C12">
        <f>'6M 1700'!Y12</f>
        <v>63338</v>
      </c>
      <c r="D12">
        <f>'12M 2500'!Y12</f>
        <v>73814</v>
      </c>
      <c r="E12" s="4">
        <f>AVERAGE(M12:O12)</f>
        <v>0</v>
      </c>
      <c r="F12">
        <f>'12M 2700'!Y12</f>
        <v>79995</v>
      </c>
      <c r="G12">
        <f>'12M 3500'!Y12</f>
        <v>89000</v>
      </c>
      <c r="H12">
        <f>'12M 4250'!Y12</f>
        <v>101390</v>
      </c>
      <c r="I12" s="4">
        <f>(B12/U1+C12/V1+D12/W1+F12/X1+G12/Y1+H12/Z1)/6</f>
        <v>3245.576394074994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41138</v>
      </c>
      <c r="C13">
        <f>'6M 1700'!Y13</f>
        <v>64729</v>
      </c>
      <c r="D13">
        <f>'12M 2500'!Y13</f>
        <v>74991</v>
      </c>
      <c r="E13" s="4">
        <f>AVERAGE(M13:O13)</f>
        <v>0</v>
      </c>
      <c r="F13">
        <f>'12M 2700'!Y13</f>
        <v>80727</v>
      </c>
      <c r="G13">
        <f>'12M 3500'!Y13</f>
        <v>89690</v>
      </c>
      <c r="H13">
        <f>'12M 4250'!Y13</f>
        <v>102620</v>
      </c>
      <c r="I13" s="4">
        <f>(B13/U1+C13/V1+D13/W1+F13/X1+G13/Y1+H13/Z1)/6</f>
        <v>3289.857350699827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41383</v>
      </c>
      <c r="C14">
        <f>'6M 1700'!Y14</f>
        <v>65475</v>
      </c>
      <c r="D14">
        <f>'12M 2500'!Y14</f>
        <v>75382</v>
      </c>
      <c r="E14" s="4">
        <f>AVERAGE(M14:O14)</f>
        <v>0</v>
      </c>
      <c r="F14">
        <f>'12M 2700'!Y14</f>
        <v>81100</v>
      </c>
      <c r="G14">
        <f>'12M 3500'!Y14</f>
        <v>90100</v>
      </c>
      <c r="H14">
        <f>'12M 4250'!Y14</f>
        <v>103390</v>
      </c>
      <c r="I14" s="4">
        <f>(B14/U1+C14/V1+D14/W1+F14/X1+G14/Y1+H14/Z1)/6</f>
        <v>3311.394209034593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41554</v>
      </c>
      <c r="C15">
        <f>'6M 1700'!Y15</f>
        <v>66463</v>
      </c>
      <c r="D15">
        <f>'12M 2500'!Y15</f>
        <v>75836</v>
      </c>
      <c r="E15" s="4">
        <f>AVERAGE(M15:O15)</f>
        <v>0</v>
      </c>
      <c r="F15">
        <f>'12M 2700'!Y15</f>
        <v>81850</v>
      </c>
      <c r="G15">
        <f>'12M 3500'!Y15</f>
        <v>90505</v>
      </c>
      <c r="H15">
        <f>'12M 4250'!Y15</f>
        <v>103780</v>
      </c>
      <c r="I15" s="4">
        <f>(B15/U1+C15/V1+D15/W1+F15/X1+G15/Y1+H15/Z1)/6</f>
        <v>3335.259665638797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41671</v>
      </c>
      <c r="C16">
        <f>'6M 1700'!Y16</f>
        <v>66921</v>
      </c>
      <c r="D16">
        <f>'12M 2500'!Y16</f>
        <v>75968</v>
      </c>
      <c r="E16" s="4">
        <f>AVERAGE(M16:O16)</f>
        <v>0</v>
      </c>
      <c r="F16">
        <f>'12M 2700'!Y16</f>
        <v>82014</v>
      </c>
      <c r="G16">
        <f>'12M 3500'!Y16</f>
        <v>90655</v>
      </c>
      <c r="H16">
        <f>'12M 4250'!Y16</f>
        <v>103930</v>
      </c>
      <c r="I16" s="4">
        <f>(B16/U1+C16/V1+D16/W1+F16/X1+G16/Y1+H16/Z1)/6</f>
        <v>3344.474009701132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42292</v>
      </c>
      <c r="C17">
        <f>'6M 1700'!Y17</f>
        <v>67708</v>
      </c>
      <c r="D17">
        <f>'12M 2500'!Y17</f>
        <v>76214</v>
      </c>
      <c r="E17" s="4">
        <f>AVERAGE(M17:O17)</f>
        <v>0</v>
      </c>
      <c r="F17">
        <f>'12M 2700'!Y17</f>
        <v>82268</v>
      </c>
      <c r="G17">
        <f>'12M 3500'!Y17</f>
        <v>90875</v>
      </c>
      <c r="H17">
        <f>'12M 4250'!Y17</f>
        <v>104600</v>
      </c>
      <c r="I17" s="4">
        <f>(B17/U1+C17/V1+D17/W1+F17/X1+G17/Y1+H17/Z1)/6</f>
        <v>3366.920888853757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42825</v>
      </c>
      <c r="C18">
        <f>'6M 1700'!Y18</f>
        <v>68629</v>
      </c>
      <c r="D18">
        <f>'12M 2500'!Y18</f>
        <v>76741</v>
      </c>
      <c r="E18" s="4">
        <f>AVERAGE(M18:O18)</f>
        <v>0</v>
      </c>
      <c r="F18">
        <f>'12M 2700'!Y18</f>
        <v>82786</v>
      </c>
      <c r="G18">
        <f>'12M 3500'!Y18</f>
        <v>92450</v>
      </c>
      <c r="H18">
        <f>'12M 4250'!Y18</f>
        <v>106200</v>
      </c>
      <c r="I18" s="4">
        <f>(B18/U1+C18/V1+D18/W1+F18/X1+G18/Y1+H18/Z1)/6</f>
        <v>3407.520905143769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43592</v>
      </c>
      <c r="C19">
        <f>'6M 1700'!Y19</f>
        <v>70071</v>
      </c>
      <c r="D19">
        <f>'12M 2500'!Y19</f>
        <v>77623</v>
      </c>
      <c r="E19" s="4">
        <f>AVERAGE(M19:O19)</f>
        <v>0</v>
      </c>
      <c r="F19">
        <f>'12M 2700'!Y19</f>
        <v>83486</v>
      </c>
      <c r="G19">
        <f>'12M 3500'!Y19</f>
        <v>93525</v>
      </c>
      <c r="H19">
        <f>'12M 4250'!Y19</f>
        <v>108030</v>
      </c>
      <c r="I19" s="4">
        <f>(B19/U1+C19/V1+D19/W1+F19/X1+G19/Y1+H19/Z1)/6</f>
        <v>3456.974134822166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43992</v>
      </c>
      <c r="C20">
        <f>'6M 1700'!Y20</f>
        <v>71650</v>
      </c>
      <c r="D20">
        <f>'12M 2500'!Y20</f>
        <v>78032</v>
      </c>
      <c r="E20" s="4">
        <f>AVERAGE(M20:O20)</f>
        <v>0</v>
      </c>
      <c r="F20">
        <f>'12M 2700'!Y20</f>
        <v>83814</v>
      </c>
      <c r="G20">
        <f>'12M 3500'!Y20</f>
        <v>94120</v>
      </c>
      <c r="H20">
        <f>'12M 4250'!Y20</f>
        <v>108650</v>
      </c>
      <c r="I20" s="4">
        <f>(B20/U1+C20/V1+D20/W1+F20/X1+G20/Y1+H20/Z1)/6</f>
        <v>3487.774890077963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44704</v>
      </c>
      <c r="C21">
        <f>'6M 1700'!Y21</f>
        <v>72713</v>
      </c>
      <c r="D21">
        <f>'12M 2500'!Y21</f>
        <v>78641</v>
      </c>
      <c r="E21" s="4">
        <f>AVERAGE(M21:O21)</f>
        <v>0</v>
      </c>
      <c r="F21">
        <f>'12M 2700'!Y21</f>
        <v>84859</v>
      </c>
      <c r="G21">
        <f>'12M 3500'!Y21</f>
        <v>95065</v>
      </c>
      <c r="H21">
        <f>'12M 4250'!Y21</f>
        <v>110060</v>
      </c>
      <c r="I21" s="4">
        <f>(B21/U1+C21/V1+D21/W1+F21/X1+G21/Y1+H21/Z1)/6</f>
        <v>3530.637406441982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45158</v>
      </c>
      <c r="C22">
        <f>'6M 1700'!Y22</f>
        <v>72979</v>
      </c>
      <c r="D22">
        <f>'12M 2500'!Y22</f>
        <v>79168</v>
      </c>
      <c r="E22" s="4">
        <f>AVERAGE(M22:O22)</f>
        <v>0</v>
      </c>
      <c r="F22">
        <f>'12M 2700'!Y22</f>
        <v>85227</v>
      </c>
      <c r="G22">
        <f>'12M 3500'!Y22</f>
        <v>95585</v>
      </c>
      <c r="H22">
        <f>'12M 4250'!Y22</f>
        <v>110535</v>
      </c>
      <c r="I22" s="4">
        <f>(B22/U1+C22/V1+D22/W1+F22/X1+G22/Y1+H22/Z1)/6</f>
        <v>3550.567499848055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45542</v>
      </c>
      <c r="C23">
        <f>'6M 1700'!Y23</f>
        <v>73421</v>
      </c>
      <c r="D23">
        <f>'12M 2500'!Y23</f>
        <v>79795</v>
      </c>
      <c r="E23" s="4">
        <f>AVERAGE(M23:O23)</f>
        <v>0</v>
      </c>
      <c r="F23">
        <f>'12M 2700'!Y23</f>
        <v>85595</v>
      </c>
      <c r="G23">
        <f>'12M 3500'!Y23</f>
        <v>96475</v>
      </c>
      <c r="H23">
        <f>'12M 4250'!Y23</f>
        <v>111425</v>
      </c>
      <c r="I23" s="4">
        <f>(B23/U1+C23/V1+D23/W1+F23/X1+G23/Y1+H23/Z1)/6</f>
        <v>3576.649557989234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45600</v>
      </c>
      <c r="C24">
        <f>'6M 1700'!Y24</f>
        <v>73500</v>
      </c>
      <c r="D24">
        <f>'12M 2500'!Y24</f>
        <v>79850</v>
      </c>
      <c r="E24" s="4">
        <f>AVERAGE(M24:O24)</f>
        <v>0</v>
      </c>
      <c r="F24">
        <f>'12M 2700'!Y24</f>
        <v>85600</v>
      </c>
      <c r="G24">
        <f>'12M 3500'!Y24</f>
        <v>96500</v>
      </c>
      <c r="H24">
        <f>'12M 4250'!Y24</f>
        <v>111500</v>
      </c>
      <c r="I24" s="4">
        <f>(B24/U1+C24/V1+D24/W1+F24/X1+G24/Y1+H24/Z1)/6</f>
        <v>3578.994344981573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33221</v>
      </c>
      <c r="C2">
        <f>ROUND('Index'!C2, 0)</f>
        <v>48183</v>
      </c>
      <c r="D2">
        <f>ROUND('Index'!D2, 0)</f>
        <v>58141</v>
      </c>
      <c r="E2">
        <f>ROUND('Index'!F2, 0)</f>
        <v>64586</v>
      </c>
      <c r="F2">
        <f>ROUND('Index'!G2, 0)</f>
        <v>73020</v>
      </c>
      <c r="G2">
        <f>ROUND('Index'!H2, 0)</f>
        <v>84925</v>
      </c>
      <c r="H2" s="2">
        <f>ROUND('Index'!I2, 0)</f>
        <v>2614</v>
      </c>
      <c r="I2">
        <f>ROUND('12M 2500'!Y2, 0)</f>
        <v>58141</v>
      </c>
      <c r="J2">
        <f>ROUND('12M 2700'!Y2, 0)</f>
        <v>64586</v>
      </c>
      <c r="K2">
        <f>ROUND('12M 3500'!Y2, 0)</f>
        <v>73020</v>
      </c>
      <c r="L2">
        <f>ROUND('12M 4250'!Y2, 0)</f>
        <v>84925</v>
      </c>
      <c r="M2">
        <f>ROUND('12M 5700'!Y2, 0)</f>
        <v>98300</v>
      </c>
      <c r="N2">
        <f>ROUND('12M 6500'!Y2, 0)</f>
        <v>104744</v>
      </c>
      <c r="O2">
        <f>ROUND('6M 1100'!Y2, 0)</f>
        <v>33221</v>
      </c>
      <c r="P2">
        <f>ROUND('6M 1700'!Y2, 0)</f>
        <v>48183</v>
      </c>
    </row>
    <row r="3" spans="1:16" hidden="true">
      <c r="A3" s="1" t="s">
        <v>11</v>
      </c>
      <c r="B3">
        <f>ROUND('Index'!B3, 0)</f>
        <v>33204</v>
      </c>
      <c r="C3">
        <f>ROUND('Index'!C3, 0)</f>
        <v>49150</v>
      </c>
      <c r="D3">
        <f>ROUND('Index'!D3, 0)</f>
        <v>59000</v>
      </c>
      <c r="E3">
        <f>ROUND('Index'!F3, 0)</f>
        <v>65509</v>
      </c>
      <c r="F3">
        <f>ROUND('Index'!G3, 0)</f>
        <v>73765</v>
      </c>
      <c r="G3">
        <f>ROUND('Index'!H3, 0)</f>
        <v>85615</v>
      </c>
      <c r="H3" s="2">
        <f>ROUND('Index'!I3, 0)</f>
        <v>2644</v>
      </c>
      <c r="I3">
        <f>ROUND('12M 2500'!Y3, 0)</f>
        <v>59000</v>
      </c>
      <c r="J3">
        <f>ROUND('12M 2700'!Y3, 0)</f>
        <v>65509</v>
      </c>
      <c r="K3">
        <f>ROUND('12M 3500'!Y3, 0)</f>
        <v>73765</v>
      </c>
      <c r="L3">
        <f>ROUND('12M 4250'!Y3, 0)</f>
        <v>85615</v>
      </c>
      <c r="M3">
        <f>ROUND('12M 5700'!Y3, 0)</f>
        <v>99017</v>
      </c>
      <c r="N3">
        <f>ROUND('12M 6500'!Y3, 0)</f>
        <v>105672</v>
      </c>
      <c r="O3">
        <f>ROUND('6M 1100'!Y3, 0)</f>
        <v>33204</v>
      </c>
      <c r="P3">
        <f>ROUND('6M 1700'!Y3, 0)</f>
        <v>49150</v>
      </c>
    </row>
    <row r="4" spans="1:16" hidden="true">
      <c r="A4" s="1" t="s">
        <v>12</v>
      </c>
      <c r="B4">
        <f>ROUND('Index'!B4, 0)</f>
        <v>33804</v>
      </c>
      <c r="C4">
        <f>ROUND('Index'!C4, 0)</f>
        <v>49913</v>
      </c>
      <c r="D4">
        <f>ROUND('Index'!D4, 0)</f>
        <v>59809</v>
      </c>
      <c r="E4">
        <f>ROUND('Index'!F4, 0)</f>
        <v>66214</v>
      </c>
      <c r="F4">
        <f>ROUND('Index'!G4, 0)</f>
        <v>74105</v>
      </c>
      <c r="G4">
        <f>ROUND('Index'!H4, 0)</f>
        <v>86115</v>
      </c>
      <c r="H4" s="2">
        <f>ROUND('Index'!I4, 0)</f>
        <v>2673</v>
      </c>
      <c r="I4">
        <f>ROUND('12M 2500'!Y4, 0)</f>
        <v>59809</v>
      </c>
      <c r="J4">
        <f>ROUND('12M 2700'!Y4, 0)</f>
        <v>66214</v>
      </c>
      <c r="K4">
        <f>ROUND('12M 3500'!Y4, 0)</f>
        <v>74105</v>
      </c>
      <c r="L4">
        <f>ROUND('12M 4250'!Y4, 0)</f>
        <v>86115</v>
      </c>
      <c r="M4">
        <f>ROUND('12M 5700'!Y4, 0)</f>
        <v>99639</v>
      </c>
      <c r="N4">
        <f>ROUND('12M 6500'!Y4, 0)</f>
        <v>106000</v>
      </c>
      <c r="O4">
        <f>ROUND('6M 1100'!Y4, 0)</f>
        <v>33804</v>
      </c>
      <c r="P4">
        <f>ROUND('6M 1700'!Y4, 0)</f>
        <v>49913</v>
      </c>
    </row>
    <row r="5" spans="1:16" hidden="true">
      <c r="A5" s="1" t="s">
        <v>13</v>
      </c>
      <c r="B5">
        <f>ROUND('Index'!B5, 0)</f>
        <v>34254</v>
      </c>
      <c r="C5">
        <f>ROUND('Index'!C5, 0)</f>
        <v>51513</v>
      </c>
      <c r="D5">
        <f>ROUND('Index'!D5, 0)</f>
        <v>60968</v>
      </c>
      <c r="E5">
        <f>ROUND('Index'!F5, 0)</f>
        <v>67382</v>
      </c>
      <c r="F5">
        <f>ROUND('Index'!G5, 0)</f>
        <v>75330</v>
      </c>
      <c r="G5">
        <f>ROUND('Index'!H5, 0)</f>
        <v>86775</v>
      </c>
      <c r="H5" s="2">
        <f>ROUND('Index'!I5, 0)</f>
        <v>2720</v>
      </c>
      <c r="I5">
        <f>ROUND('12M 2500'!Y5, 0)</f>
        <v>60968</v>
      </c>
      <c r="J5">
        <f>ROUND('12M 2700'!Y5, 0)</f>
        <v>67382</v>
      </c>
      <c r="K5">
        <f>ROUND('12M 3500'!Y5, 0)</f>
        <v>75330</v>
      </c>
      <c r="L5">
        <f>ROUND('12M 4250'!Y5, 0)</f>
        <v>86775</v>
      </c>
      <c r="M5">
        <f>ROUND('12M 5700'!Y5, 0)</f>
        <v>100661</v>
      </c>
      <c r="N5">
        <f>ROUND('12M 6500'!Y5, 0)</f>
        <v>107050</v>
      </c>
      <c r="O5">
        <f>ROUND('6M 1100'!Y5, 0)</f>
        <v>34254</v>
      </c>
      <c r="P5">
        <f>ROUND('6M 1700'!Y5, 0)</f>
        <v>51513</v>
      </c>
    </row>
    <row r="6" spans="1:16" hidden="true">
      <c r="A6" s="1" t="s">
        <v>14</v>
      </c>
      <c r="B6">
        <f>ROUND('Index'!B6, 0)</f>
        <v>34700</v>
      </c>
      <c r="C6">
        <f>ROUND('Index'!C6, 0)</f>
        <v>53050</v>
      </c>
      <c r="D6">
        <f>ROUND('Index'!D6, 0)</f>
        <v>62250</v>
      </c>
      <c r="E6">
        <f>ROUND('Index'!F6, 0)</f>
        <v>68695</v>
      </c>
      <c r="F6">
        <f>ROUND('Index'!G6, 0)</f>
        <v>76405</v>
      </c>
      <c r="G6">
        <f>ROUND('Index'!H6, 0)</f>
        <v>87580</v>
      </c>
      <c r="H6" s="2">
        <f>ROUND('Index'!I6, 0)</f>
        <v>2769</v>
      </c>
      <c r="I6">
        <f>ROUND('12M 2500'!Y6, 0)</f>
        <v>62250</v>
      </c>
      <c r="J6">
        <f>ROUND('12M 2700'!Y6, 0)</f>
        <v>68695</v>
      </c>
      <c r="K6">
        <f>ROUND('12M 3500'!Y6, 0)</f>
        <v>76405</v>
      </c>
      <c r="L6">
        <f>ROUND('12M 4250'!Y6, 0)</f>
        <v>87580</v>
      </c>
      <c r="M6">
        <f>ROUND('12M 5700'!Y6, 0)</f>
        <v>101750</v>
      </c>
      <c r="N6">
        <f>ROUND('12M 6500'!Y6, 0)</f>
        <v>108489</v>
      </c>
      <c r="O6">
        <f>ROUND('6M 1100'!Y6, 0)</f>
        <v>34700</v>
      </c>
      <c r="P6">
        <f>ROUND('6M 1700'!Y6, 0)</f>
        <v>53050</v>
      </c>
    </row>
    <row r="7" spans="1:16" hidden="true">
      <c r="A7" s="1" t="s">
        <v>15</v>
      </c>
      <c r="B7">
        <f>ROUND('Index'!B7, 0)</f>
        <v>35642</v>
      </c>
      <c r="C7">
        <f>ROUND('Index'!C7, 0)</f>
        <v>55346</v>
      </c>
      <c r="D7">
        <f>ROUND('Index'!D7, 0)</f>
        <v>63877</v>
      </c>
      <c r="E7">
        <f>ROUND('Index'!F7, 0)</f>
        <v>70423</v>
      </c>
      <c r="F7">
        <f>ROUND('Index'!G7, 0)</f>
        <v>78410</v>
      </c>
      <c r="G7">
        <f>ROUND('Index'!H7, 0)</f>
        <v>89970</v>
      </c>
      <c r="H7" s="2">
        <f>ROUND('Index'!I7, 0)</f>
        <v>2850</v>
      </c>
      <c r="I7">
        <f>ROUND('12M 2500'!Y7, 0)</f>
        <v>63877</v>
      </c>
      <c r="J7">
        <f>ROUND('12M 2700'!Y7, 0)</f>
        <v>70423</v>
      </c>
      <c r="K7">
        <f>ROUND('12M 3500'!Y7, 0)</f>
        <v>78410</v>
      </c>
      <c r="L7">
        <f>ROUND('12M 4250'!Y7, 0)</f>
        <v>89970</v>
      </c>
      <c r="M7">
        <f>ROUND('12M 5700'!Y7, 0)</f>
        <v>105478</v>
      </c>
      <c r="N7">
        <f>ROUND('12M 6500'!Y7, 0)</f>
        <v>111800</v>
      </c>
      <c r="O7">
        <f>ROUND('6M 1100'!Y7, 0)</f>
        <v>35642</v>
      </c>
      <c r="P7">
        <f>ROUND('6M 1700'!Y7, 0)</f>
        <v>55346</v>
      </c>
    </row>
    <row r="8" spans="1:16">
      <c r="A8" s="1" t="s">
        <v>16</v>
      </c>
      <c r="B8">
        <f>ROUND('Index'!B8, 0)</f>
        <v>37067</v>
      </c>
      <c r="C8">
        <f>ROUND('Index'!C8, 0)</f>
        <v>57388</v>
      </c>
      <c r="D8">
        <f>ROUND('Index'!D8, 0)</f>
        <v>65877</v>
      </c>
      <c r="E8">
        <f>ROUND('Index'!F8, 0)</f>
        <v>72768</v>
      </c>
      <c r="F8">
        <f>ROUND('Index'!G8, 0)</f>
        <v>82015</v>
      </c>
      <c r="G8">
        <f>ROUND('Index'!H8, 0)</f>
        <v>92970</v>
      </c>
      <c r="H8" s="2">
        <f>ROUND('Index'!I8, 0)</f>
        <v>2955</v>
      </c>
      <c r="I8">
        <f>ROUND('12M 2500'!Y8, 0)</f>
        <v>65877</v>
      </c>
      <c r="J8">
        <f>ROUND('12M 2700'!Y8, 0)</f>
        <v>72768</v>
      </c>
      <c r="K8">
        <f>ROUND('12M 3500'!Y8, 0)</f>
        <v>82015</v>
      </c>
      <c r="L8">
        <f>ROUND('12M 4250'!Y8, 0)</f>
        <v>92970</v>
      </c>
      <c r="M8">
        <f>ROUND('12M 5700'!Y8, 0)</f>
        <v>107022</v>
      </c>
      <c r="N8">
        <f>ROUND('12M 6500'!Y8, 0)</f>
        <v>113967</v>
      </c>
      <c r="O8">
        <f>ROUND('6M 1100'!Y8, 0)</f>
        <v>37067</v>
      </c>
      <c r="P8">
        <f>ROUND('6M 1700'!Y8, 0)</f>
        <v>57388</v>
      </c>
    </row>
    <row r="9" spans="1:16">
      <c r="A9" s="1" t="s">
        <v>17</v>
      </c>
      <c r="B9">
        <f>ROUND('Index'!B9, 0)</f>
        <v>38267</v>
      </c>
      <c r="C9">
        <f>ROUND('Index'!C9, 0)</f>
        <v>59471</v>
      </c>
      <c r="D9">
        <f>ROUND('Index'!D9, 0)</f>
        <v>67173</v>
      </c>
      <c r="E9">
        <f>ROUND('Index'!F9, 0)</f>
        <v>74414</v>
      </c>
      <c r="F9">
        <f>ROUND('Index'!G9, 0)</f>
        <v>84430</v>
      </c>
      <c r="G9">
        <f>ROUND('Index'!H9, 0)</f>
        <v>94960</v>
      </c>
      <c r="H9" s="2">
        <f>ROUND('Index'!I9, 0)</f>
        <v>3034</v>
      </c>
      <c r="I9">
        <f>ROUND('12M 2500'!Y9, 0)</f>
        <v>67173</v>
      </c>
      <c r="J9">
        <f>ROUND('12M 2700'!Y9, 0)</f>
        <v>74414</v>
      </c>
      <c r="K9">
        <f>ROUND('12M 3500'!Y9, 0)</f>
        <v>84430</v>
      </c>
      <c r="L9">
        <f>ROUND('12M 4250'!Y9, 0)</f>
        <v>94960</v>
      </c>
      <c r="M9">
        <f>ROUND('12M 5700'!Y9, 0)</f>
        <v>111467</v>
      </c>
      <c r="N9">
        <f>ROUND('12M 6500'!Y9, 0)</f>
        <v>118522</v>
      </c>
      <c r="O9">
        <f>ROUND('6M 1100'!Y9, 0)</f>
        <v>38267</v>
      </c>
      <c r="P9">
        <f>ROUND('6M 1700'!Y9, 0)</f>
        <v>59471</v>
      </c>
    </row>
    <row r="10" spans="1:16">
      <c r="A10" s="1" t="s">
        <v>18</v>
      </c>
      <c r="B10">
        <f>ROUND('Index'!B10, 0)</f>
        <v>38958</v>
      </c>
      <c r="C10">
        <f>ROUND('Index'!C10, 0)</f>
        <v>60625</v>
      </c>
      <c r="D10">
        <f>ROUND('Index'!D10, 0)</f>
        <v>68200</v>
      </c>
      <c r="E10">
        <f>ROUND('Index'!F10, 0)</f>
        <v>75773</v>
      </c>
      <c r="F10">
        <f>ROUND('Index'!G10, 0)</f>
        <v>84885</v>
      </c>
      <c r="G10">
        <f>ROUND('Index'!H10, 0)</f>
        <v>96330</v>
      </c>
      <c r="H10" s="2">
        <f>ROUND('Index'!I10, 0)</f>
        <v>3079</v>
      </c>
      <c r="I10">
        <f>ROUND('12M 2500'!Y10, 0)</f>
        <v>68200</v>
      </c>
      <c r="J10">
        <f>ROUND('12M 2700'!Y10, 0)</f>
        <v>75773</v>
      </c>
      <c r="K10">
        <f>ROUND('12M 3500'!Y10, 0)</f>
        <v>84885</v>
      </c>
      <c r="L10">
        <f>ROUND('12M 4250'!Y10, 0)</f>
        <v>96330</v>
      </c>
      <c r="M10">
        <f>ROUND('12M 5700'!Y10, 0)</f>
        <v>113022</v>
      </c>
      <c r="N10">
        <f>ROUND('12M 6500'!Y10, 0)</f>
        <v>120411</v>
      </c>
      <c r="O10">
        <f>ROUND('6M 1100'!Y10, 0)</f>
        <v>38958</v>
      </c>
      <c r="P10">
        <f>ROUND('6M 1700'!Y10, 0)</f>
        <v>60625</v>
      </c>
    </row>
    <row r="11" spans="1:16">
      <c r="A11" s="1" t="s">
        <v>19</v>
      </c>
      <c r="B11">
        <f>ROUND('Index'!B11, 0)</f>
        <v>39792</v>
      </c>
      <c r="C11">
        <f>ROUND('Index'!C11, 0)</f>
        <v>62304</v>
      </c>
      <c r="D11">
        <f>ROUND('Index'!D11, 0)</f>
        <v>71114</v>
      </c>
      <c r="E11">
        <f>ROUND('Index'!F11, 0)</f>
        <v>78045</v>
      </c>
      <c r="F11">
        <f>ROUND('Index'!G11, 0)</f>
        <v>87270</v>
      </c>
      <c r="G11">
        <f>ROUND('Index'!H11, 0)</f>
        <v>98870</v>
      </c>
      <c r="H11" s="2">
        <f>ROUND('Index'!I11, 0)</f>
        <v>3170</v>
      </c>
      <c r="I11">
        <f>ROUND('12M 2500'!Y11, 0)</f>
        <v>71114</v>
      </c>
      <c r="J11">
        <f>ROUND('12M 2700'!Y11, 0)</f>
        <v>78045</v>
      </c>
      <c r="K11">
        <f>ROUND('12M 3500'!Y11, 0)</f>
        <v>87270</v>
      </c>
      <c r="L11">
        <f>ROUND('12M 4250'!Y11, 0)</f>
        <v>98870</v>
      </c>
      <c r="M11">
        <f>ROUND('12M 5700'!Y11, 0)</f>
        <v>115967</v>
      </c>
      <c r="N11">
        <f>ROUND('12M 6500'!Y11, 0)</f>
        <v>123478</v>
      </c>
      <c r="O11">
        <f>ROUND('6M 1100'!Y11, 0)</f>
        <v>39792</v>
      </c>
      <c r="P11">
        <f>ROUND('6M 1700'!Y11, 0)</f>
        <v>62304</v>
      </c>
    </row>
    <row r="12" spans="1:16">
      <c r="A12" s="1" t="s">
        <v>20</v>
      </c>
      <c r="B12">
        <f>ROUND('Index'!B12, 0)</f>
        <v>40492</v>
      </c>
      <c r="C12">
        <f>ROUND('Index'!C12, 0)</f>
        <v>63338</v>
      </c>
      <c r="D12">
        <f>ROUND('Index'!D12, 0)</f>
        <v>73814</v>
      </c>
      <c r="E12">
        <f>ROUND('Index'!F12, 0)</f>
        <v>79995</v>
      </c>
      <c r="F12">
        <f>ROUND('Index'!G12, 0)</f>
        <v>89000</v>
      </c>
      <c r="G12">
        <f>ROUND('Index'!H12, 0)</f>
        <v>101390</v>
      </c>
      <c r="H12" s="2">
        <f>ROUND('Index'!I12, 0)</f>
        <v>3246</v>
      </c>
      <c r="I12">
        <f>ROUND('12M 2500'!Y12, 0)</f>
        <v>73814</v>
      </c>
      <c r="J12">
        <f>ROUND('12M 2700'!Y12, 0)</f>
        <v>79995</v>
      </c>
      <c r="K12">
        <f>ROUND('12M 3500'!Y12, 0)</f>
        <v>89000</v>
      </c>
      <c r="L12">
        <f>ROUND('12M 4250'!Y12, 0)</f>
        <v>101390</v>
      </c>
      <c r="M12">
        <f>ROUND('12M 5700'!Y12, 0)</f>
        <v>117211</v>
      </c>
      <c r="N12">
        <f>ROUND('12M 6500'!Y12, 0)</f>
        <v>124572</v>
      </c>
      <c r="O12">
        <f>ROUND('6M 1100'!Y12, 0)</f>
        <v>40492</v>
      </c>
      <c r="P12">
        <f>ROUND('6M 1700'!Y12, 0)</f>
        <v>63338</v>
      </c>
    </row>
    <row r="13" spans="1:16">
      <c r="A13" s="1" t="s">
        <v>21</v>
      </c>
      <c r="B13">
        <f>ROUND('Index'!B13, 0)</f>
        <v>41138</v>
      </c>
      <c r="C13">
        <f>ROUND('Index'!C13, 0)</f>
        <v>64729</v>
      </c>
      <c r="D13">
        <f>ROUND('Index'!D13, 0)</f>
        <v>74991</v>
      </c>
      <c r="E13">
        <f>ROUND('Index'!F13, 0)</f>
        <v>80727</v>
      </c>
      <c r="F13">
        <f>ROUND('Index'!G13, 0)</f>
        <v>89690</v>
      </c>
      <c r="G13">
        <f>ROUND('Index'!H13, 0)</f>
        <v>102620</v>
      </c>
      <c r="H13" s="2">
        <f>ROUND('Index'!I13, 0)</f>
        <v>3290</v>
      </c>
      <c r="I13">
        <f>ROUND('12M 2500'!Y13, 0)</f>
        <v>74991</v>
      </c>
      <c r="J13">
        <f>ROUND('12M 2700'!Y13, 0)</f>
        <v>80727</v>
      </c>
      <c r="K13">
        <f>ROUND('12M 3500'!Y13, 0)</f>
        <v>89690</v>
      </c>
      <c r="L13">
        <f>ROUND('12M 4250'!Y13, 0)</f>
        <v>102620</v>
      </c>
      <c r="M13">
        <f>ROUND('12M 5700'!Y13, 0)</f>
        <v>118411</v>
      </c>
      <c r="N13">
        <f>ROUND('12M 6500'!Y13, 0)</f>
        <v>125522</v>
      </c>
      <c r="O13">
        <f>ROUND('6M 1100'!Y13, 0)</f>
        <v>41138</v>
      </c>
      <c r="P13">
        <f>ROUND('6M 1700'!Y13, 0)</f>
        <v>64729</v>
      </c>
    </row>
    <row r="14" spans="1:16">
      <c r="A14" s="1" t="s">
        <v>22</v>
      </c>
      <c r="B14">
        <f>ROUND('Index'!B14, 0)</f>
        <v>41383</v>
      </c>
      <c r="C14">
        <f>ROUND('Index'!C14, 0)</f>
        <v>65475</v>
      </c>
      <c r="D14">
        <f>ROUND('Index'!D14, 0)</f>
        <v>75382</v>
      </c>
      <c r="E14">
        <f>ROUND('Index'!F14, 0)</f>
        <v>81100</v>
      </c>
      <c r="F14">
        <f>ROUND('Index'!G14, 0)</f>
        <v>90100</v>
      </c>
      <c r="G14">
        <f>ROUND('Index'!H14, 0)</f>
        <v>103390</v>
      </c>
      <c r="H14" s="2">
        <f>ROUND('Index'!I14, 0)</f>
        <v>3311</v>
      </c>
      <c r="I14">
        <f>ROUND('12M 2500'!Y14, 0)</f>
        <v>75382</v>
      </c>
      <c r="J14">
        <f>ROUND('12M 2700'!Y14, 0)</f>
        <v>81100</v>
      </c>
      <c r="K14">
        <f>ROUND('12M 3500'!Y14, 0)</f>
        <v>90100</v>
      </c>
      <c r="L14">
        <f>ROUND('12M 4250'!Y14, 0)</f>
        <v>103390</v>
      </c>
      <c r="M14">
        <f>ROUND('12M 5700'!Y14, 0)</f>
        <v>118900</v>
      </c>
      <c r="N14">
        <f>ROUND('12M 6500'!Y14, 0)</f>
        <v>126078</v>
      </c>
      <c r="O14">
        <f>ROUND('6M 1100'!Y14, 0)</f>
        <v>41383</v>
      </c>
      <c r="P14">
        <f>ROUND('6M 1700'!Y14, 0)</f>
        <v>65475</v>
      </c>
    </row>
    <row r="15" spans="1:16">
      <c r="A15" s="1" t="s">
        <v>23</v>
      </c>
      <c r="B15">
        <f>ROUND('Index'!B15, 0)</f>
        <v>41554</v>
      </c>
      <c r="C15">
        <f>ROUND('Index'!C15, 0)</f>
        <v>66463</v>
      </c>
      <c r="D15">
        <f>ROUND('Index'!D15, 0)</f>
        <v>75836</v>
      </c>
      <c r="E15">
        <f>ROUND('Index'!F15, 0)</f>
        <v>81850</v>
      </c>
      <c r="F15">
        <f>ROUND('Index'!G15, 0)</f>
        <v>90505</v>
      </c>
      <c r="G15">
        <f>ROUND('Index'!H15, 0)</f>
        <v>103780</v>
      </c>
      <c r="H15" s="2">
        <f>ROUND('Index'!I15, 0)</f>
        <v>3335</v>
      </c>
      <c r="I15">
        <f>ROUND('12M 2500'!Y15, 0)</f>
        <v>75836</v>
      </c>
      <c r="J15">
        <f>ROUND('12M 2700'!Y15, 0)</f>
        <v>81850</v>
      </c>
      <c r="K15">
        <f>ROUND('12M 3500'!Y15, 0)</f>
        <v>90505</v>
      </c>
      <c r="L15">
        <f>ROUND('12M 4250'!Y15, 0)</f>
        <v>103780</v>
      </c>
      <c r="M15">
        <f>ROUND('12M 5700'!Y15, 0)</f>
        <v>119267</v>
      </c>
      <c r="N15">
        <f>ROUND('12M 6500'!Y15, 0)</f>
        <v>126511</v>
      </c>
      <c r="O15">
        <f>ROUND('6M 1100'!Y15, 0)</f>
        <v>41554</v>
      </c>
      <c r="P15">
        <f>ROUND('6M 1700'!Y15, 0)</f>
        <v>66463</v>
      </c>
    </row>
    <row r="16" spans="1:16">
      <c r="A16" s="1" t="s">
        <v>24</v>
      </c>
      <c r="B16">
        <f>ROUND('Index'!B16, 0)</f>
        <v>41671</v>
      </c>
      <c r="C16">
        <f>ROUND('Index'!C16, 0)</f>
        <v>66921</v>
      </c>
      <c r="D16">
        <f>ROUND('Index'!D16, 0)</f>
        <v>75968</v>
      </c>
      <c r="E16">
        <f>ROUND('Index'!F16, 0)</f>
        <v>82014</v>
      </c>
      <c r="F16">
        <f>ROUND('Index'!G16, 0)</f>
        <v>90655</v>
      </c>
      <c r="G16">
        <f>ROUND('Index'!H16, 0)</f>
        <v>103930</v>
      </c>
      <c r="H16" s="2">
        <f>ROUND('Index'!I16, 0)</f>
        <v>3344</v>
      </c>
      <c r="I16">
        <f>ROUND('12M 2500'!Y16, 0)</f>
        <v>75968</v>
      </c>
      <c r="J16">
        <f>ROUND('12M 2700'!Y16, 0)</f>
        <v>82014</v>
      </c>
      <c r="K16">
        <f>ROUND('12M 3500'!Y16, 0)</f>
        <v>90655</v>
      </c>
      <c r="L16">
        <f>ROUND('12M 4250'!Y16, 0)</f>
        <v>103930</v>
      </c>
      <c r="M16">
        <f>ROUND('12M 5700'!Y16, 0)</f>
        <v>119656</v>
      </c>
      <c r="N16">
        <f>ROUND('12M 6500'!Y16, 0)</f>
        <v>126733</v>
      </c>
      <c r="O16">
        <f>ROUND('6M 1100'!Y16, 0)</f>
        <v>41671</v>
      </c>
      <c r="P16">
        <f>ROUND('6M 1700'!Y16, 0)</f>
        <v>66921</v>
      </c>
    </row>
    <row r="17" spans="1:16">
      <c r="A17" s="1" t="s">
        <v>25</v>
      </c>
      <c r="B17">
        <f>ROUND('Index'!B17, 0)</f>
        <v>42292</v>
      </c>
      <c r="C17">
        <f>ROUND('Index'!C17, 0)</f>
        <v>67708</v>
      </c>
      <c r="D17">
        <f>ROUND('Index'!D17, 0)</f>
        <v>76214</v>
      </c>
      <c r="E17">
        <f>ROUND('Index'!F17, 0)</f>
        <v>82268</v>
      </c>
      <c r="F17">
        <f>ROUND('Index'!G17, 0)</f>
        <v>90875</v>
      </c>
      <c r="G17">
        <f>ROUND('Index'!H17, 0)</f>
        <v>104600</v>
      </c>
      <c r="H17" s="2">
        <f>ROUND('Index'!I17, 0)</f>
        <v>3367</v>
      </c>
      <c r="I17">
        <f>ROUND('12M 2500'!Y17, 0)</f>
        <v>76214</v>
      </c>
      <c r="J17">
        <f>ROUND('12M 2700'!Y17, 0)</f>
        <v>82268</v>
      </c>
      <c r="K17">
        <f>ROUND('12M 3500'!Y17, 0)</f>
        <v>90875</v>
      </c>
      <c r="L17">
        <f>ROUND('12M 4250'!Y17, 0)</f>
        <v>104600</v>
      </c>
      <c r="M17">
        <f>ROUND('12M 5700'!Y17, 0)</f>
        <v>120133</v>
      </c>
      <c r="N17">
        <f>ROUND('12M 6500'!Y17, 0)</f>
        <v>127189</v>
      </c>
      <c r="O17">
        <f>ROUND('6M 1100'!Y17, 0)</f>
        <v>42292</v>
      </c>
      <c r="P17">
        <f>ROUND('6M 1700'!Y17, 0)</f>
        <v>67708</v>
      </c>
    </row>
    <row r="18" spans="1:16">
      <c r="A18" s="1" t="s">
        <v>26</v>
      </c>
      <c r="B18">
        <f>ROUND('Index'!B18, 0)</f>
        <v>42825</v>
      </c>
      <c r="C18">
        <f>ROUND('Index'!C18, 0)</f>
        <v>68629</v>
      </c>
      <c r="D18">
        <f>ROUND('Index'!D18, 0)</f>
        <v>76741</v>
      </c>
      <c r="E18">
        <f>ROUND('Index'!F18, 0)</f>
        <v>82786</v>
      </c>
      <c r="F18">
        <f>ROUND('Index'!G18, 0)</f>
        <v>92450</v>
      </c>
      <c r="G18">
        <f>ROUND('Index'!H18, 0)</f>
        <v>106200</v>
      </c>
      <c r="H18" s="2">
        <f>ROUND('Index'!I18, 0)</f>
        <v>3408</v>
      </c>
      <c r="I18">
        <f>ROUND('12M 2500'!Y18, 0)</f>
        <v>76741</v>
      </c>
      <c r="J18">
        <f>ROUND('12M 2700'!Y18, 0)</f>
        <v>82786</v>
      </c>
      <c r="K18">
        <f>ROUND('12M 3500'!Y18, 0)</f>
        <v>92450</v>
      </c>
      <c r="L18">
        <f>ROUND('12M 4250'!Y18, 0)</f>
        <v>106200</v>
      </c>
      <c r="M18">
        <f>ROUND('12M 5700'!Y18, 0)</f>
        <v>120744</v>
      </c>
      <c r="N18">
        <f>ROUND('12M 6500'!Y18, 0)</f>
        <v>127800</v>
      </c>
      <c r="O18">
        <f>ROUND('6M 1100'!Y18, 0)</f>
        <v>42825</v>
      </c>
      <c r="P18">
        <f>ROUND('6M 1700'!Y18, 0)</f>
        <v>68629</v>
      </c>
    </row>
    <row r="19" spans="1:16">
      <c r="A19" s="1" t="s">
        <v>27</v>
      </c>
      <c r="B19">
        <f>ROUND('Index'!B19, 0)</f>
        <v>43592</v>
      </c>
      <c r="C19">
        <f>ROUND('Index'!C19, 0)</f>
        <v>70071</v>
      </c>
      <c r="D19">
        <f>ROUND('Index'!D19, 0)</f>
        <v>77623</v>
      </c>
      <c r="E19">
        <f>ROUND('Index'!F19, 0)</f>
        <v>83486</v>
      </c>
      <c r="F19">
        <f>ROUND('Index'!G19, 0)</f>
        <v>93525</v>
      </c>
      <c r="G19">
        <f>ROUND('Index'!H19, 0)</f>
        <v>108030</v>
      </c>
      <c r="H19" s="2">
        <f>ROUND('Index'!I19, 0)</f>
        <v>3457</v>
      </c>
      <c r="I19">
        <f>ROUND('12M 2500'!Y19, 0)</f>
        <v>77623</v>
      </c>
      <c r="J19">
        <f>ROUND('12M 2700'!Y19, 0)</f>
        <v>83486</v>
      </c>
      <c r="K19">
        <f>ROUND('12M 3500'!Y19, 0)</f>
        <v>93525</v>
      </c>
      <c r="L19">
        <f>ROUND('12M 4250'!Y19, 0)</f>
        <v>108030</v>
      </c>
      <c r="M19">
        <f>ROUND('12M 5700'!Y19, 0)</f>
        <v>122033</v>
      </c>
      <c r="N19">
        <f>ROUND('12M 6500'!Y19, 0)</f>
        <v>129467</v>
      </c>
      <c r="O19">
        <f>ROUND('6M 1100'!Y19, 0)</f>
        <v>43592</v>
      </c>
      <c r="P19">
        <f>ROUND('6M 1700'!Y19, 0)</f>
        <v>70071</v>
      </c>
    </row>
    <row r="20" spans="1:16">
      <c r="A20" s="1" t="s">
        <v>28</v>
      </c>
      <c r="B20">
        <f>ROUND('Index'!B20, 0)</f>
        <v>43992</v>
      </c>
      <c r="C20">
        <f>ROUND('Index'!C20, 0)</f>
        <v>71650</v>
      </c>
      <c r="D20">
        <f>ROUND('Index'!D20, 0)</f>
        <v>78032</v>
      </c>
      <c r="E20">
        <f>ROUND('Index'!F20, 0)</f>
        <v>83814</v>
      </c>
      <c r="F20">
        <f>ROUND('Index'!G20, 0)</f>
        <v>94120</v>
      </c>
      <c r="G20">
        <f>ROUND('Index'!H20, 0)</f>
        <v>108650</v>
      </c>
      <c r="H20" s="2">
        <f>ROUND('Index'!I20, 0)</f>
        <v>3488</v>
      </c>
      <c r="I20">
        <f>ROUND('12M 2500'!Y20, 0)</f>
        <v>78032</v>
      </c>
      <c r="J20">
        <f>ROUND('12M 2700'!Y20, 0)</f>
        <v>83814</v>
      </c>
      <c r="K20">
        <f>ROUND('12M 3500'!Y20, 0)</f>
        <v>94120</v>
      </c>
      <c r="L20">
        <f>ROUND('12M 4250'!Y20, 0)</f>
        <v>108650</v>
      </c>
      <c r="M20">
        <f>ROUND('12M 5700'!Y20, 0)</f>
        <v>122611</v>
      </c>
      <c r="N20">
        <f>ROUND('12M 6500'!Y20, 0)</f>
        <v>130333</v>
      </c>
      <c r="O20">
        <f>ROUND('6M 1100'!Y20, 0)</f>
        <v>43992</v>
      </c>
      <c r="P20">
        <f>ROUND('6M 1700'!Y20, 0)</f>
        <v>71650</v>
      </c>
    </row>
    <row r="21" spans="1:16">
      <c r="A21" s="1" t="s">
        <v>29</v>
      </c>
      <c r="B21">
        <f>ROUND('Index'!B21, 0)</f>
        <v>44704</v>
      </c>
      <c r="C21">
        <f>ROUND('Index'!C21, 0)</f>
        <v>72713</v>
      </c>
      <c r="D21">
        <f>ROUND('Index'!D21, 0)</f>
        <v>78641</v>
      </c>
      <c r="E21">
        <f>ROUND('Index'!F21, 0)</f>
        <v>84859</v>
      </c>
      <c r="F21">
        <f>ROUND('Index'!G21, 0)</f>
        <v>95065</v>
      </c>
      <c r="G21">
        <f>ROUND('Index'!H21, 0)</f>
        <v>110060</v>
      </c>
      <c r="H21" s="2">
        <f>ROUND('Index'!I21, 0)</f>
        <v>3531</v>
      </c>
      <c r="I21">
        <f>ROUND('12M 2500'!Y21, 0)</f>
        <v>78641</v>
      </c>
      <c r="J21">
        <f>ROUND('12M 2700'!Y21, 0)</f>
        <v>84859</v>
      </c>
      <c r="K21">
        <f>ROUND('12M 3500'!Y21, 0)</f>
        <v>95065</v>
      </c>
      <c r="L21">
        <f>ROUND('12M 4250'!Y21, 0)</f>
        <v>110060</v>
      </c>
      <c r="M21">
        <f>ROUND('12M 5700'!Y21, 0)</f>
        <v>124033</v>
      </c>
      <c r="N21">
        <f>ROUND('12M 6500'!Y21, 0)</f>
        <v>131317</v>
      </c>
      <c r="O21">
        <f>ROUND('6M 1100'!Y21, 0)</f>
        <v>44704</v>
      </c>
      <c r="P21">
        <f>ROUND('6M 1700'!Y21, 0)</f>
        <v>72713</v>
      </c>
    </row>
    <row r="22" spans="1:16">
      <c r="A22" s="1" t="s">
        <v>30</v>
      </c>
      <c r="B22">
        <f>ROUND('Index'!B22, 0)</f>
        <v>45158</v>
      </c>
      <c r="C22">
        <f>ROUND('Index'!C22, 0)</f>
        <v>72979</v>
      </c>
      <c r="D22">
        <f>ROUND('Index'!D22, 0)</f>
        <v>79168</v>
      </c>
      <c r="E22">
        <f>ROUND('Index'!F22, 0)</f>
        <v>85227</v>
      </c>
      <c r="F22">
        <f>ROUND('Index'!G22, 0)</f>
        <v>95585</v>
      </c>
      <c r="G22">
        <f>ROUND('Index'!H22, 0)</f>
        <v>110535</v>
      </c>
      <c r="H22" s="2">
        <f>ROUND('Index'!I22, 0)</f>
        <v>3551</v>
      </c>
      <c r="I22">
        <f>ROUND('12M 2500'!Y22, 0)</f>
        <v>79168</v>
      </c>
      <c r="J22">
        <f>ROUND('12M 2700'!Y22, 0)</f>
        <v>85227</v>
      </c>
      <c r="K22">
        <f>ROUND('12M 3500'!Y22, 0)</f>
        <v>95585</v>
      </c>
      <c r="L22">
        <f>ROUND('12M 4250'!Y22, 0)</f>
        <v>110535</v>
      </c>
      <c r="M22">
        <f>ROUND('12M 5700'!Y22, 0)</f>
        <v>124450</v>
      </c>
      <c r="N22">
        <f>ROUND('12M 6500'!Y22, 0)</f>
        <v>131656</v>
      </c>
      <c r="O22">
        <f>ROUND('6M 1100'!Y22, 0)</f>
        <v>45158</v>
      </c>
      <c r="P22">
        <f>ROUND('6M 1700'!Y22, 0)</f>
        <v>72979</v>
      </c>
    </row>
    <row r="23" spans="1:16">
      <c r="A23" s="1" t="s">
        <v>31</v>
      </c>
      <c r="B23">
        <f>ROUND('Index'!B23, 0)</f>
        <v>45542</v>
      </c>
      <c r="C23">
        <f>ROUND('Index'!C23, 0)</f>
        <v>73421</v>
      </c>
      <c r="D23">
        <f>ROUND('Index'!D23, 0)</f>
        <v>79795</v>
      </c>
      <c r="E23">
        <f>ROUND('Index'!F23, 0)</f>
        <v>85595</v>
      </c>
      <c r="F23">
        <f>ROUND('Index'!G23, 0)</f>
        <v>96475</v>
      </c>
      <c r="G23">
        <f>ROUND('Index'!H23, 0)</f>
        <v>111425</v>
      </c>
      <c r="H23" s="2">
        <f>ROUND('Index'!I23, 0)</f>
        <v>3577</v>
      </c>
      <c r="I23">
        <f>ROUND('12M 2500'!Y23, 0)</f>
        <v>79795</v>
      </c>
      <c r="J23">
        <f>ROUND('12M 2700'!Y23, 0)</f>
        <v>85595</v>
      </c>
      <c r="K23">
        <f>ROUND('12M 3500'!Y23, 0)</f>
        <v>96475</v>
      </c>
      <c r="L23">
        <f>ROUND('12M 4250'!Y23, 0)</f>
        <v>111425</v>
      </c>
      <c r="M23">
        <f>ROUND('12M 5700'!Y23, 0)</f>
        <v>125194</v>
      </c>
      <c r="N23">
        <f>ROUND('12M 6500'!Y23, 0)</f>
        <v>132389</v>
      </c>
      <c r="O23">
        <f>ROUND('6M 1100'!Y23, 0)</f>
        <v>45542</v>
      </c>
      <c r="P23">
        <f>ROUND('6M 1700'!Y23, 0)</f>
        <v>73421</v>
      </c>
    </row>
    <row r="24" spans="1:16">
      <c r="A24" s="1" t="s">
        <v>32</v>
      </c>
      <c r="B24">
        <f>ROUND('Index'!B24, 0)</f>
        <v>45600</v>
      </c>
      <c r="C24">
        <f>ROUND('Index'!C24, 0)</f>
        <v>73500</v>
      </c>
      <c r="D24">
        <f>ROUND('Index'!D24, 0)</f>
        <v>79850</v>
      </c>
      <c r="E24">
        <f>ROUND('Index'!F24, 0)</f>
        <v>85600</v>
      </c>
      <c r="F24">
        <f>ROUND('Index'!G24, 0)</f>
        <v>96500</v>
      </c>
      <c r="G24">
        <f>ROUND('Index'!H24, 0)</f>
        <v>111500</v>
      </c>
      <c r="H24" s="2">
        <f>ROUND('Index'!I24, 0)</f>
        <v>3579</v>
      </c>
      <c r="I24">
        <f>ROUND('12M 2500'!Y24, 0)</f>
        <v>79850</v>
      </c>
      <c r="J24">
        <f>ROUND('12M 2700'!Y24, 0)</f>
        <v>85600</v>
      </c>
      <c r="K24">
        <f>ROUND('12M 3500'!Y24, 0)</f>
        <v>96500</v>
      </c>
      <c r="L24">
        <f>ROUND('12M 4250'!Y24, 0)</f>
        <v>111500</v>
      </c>
      <c r="M24">
        <f>ROUND('12M 5700'!Y24, 0)</f>
        <v>125250</v>
      </c>
      <c r="N24">
        <f>ROUND('12M 6500'!Y24, 0)</f>
        <v>132500</v>
      </c>
      <c r="O24">
        <f>ROUND('6M 1100'!Y24, 0)</f>
        <v>45600</v>
      </c>
      <c r="P24">
        <f>ROUND('6M 1700'!Y24, 0)</f>
        <v>73500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30200</v>
      </c>
      <c r="C2" s="2">
        <v>30150</v>
      </c>
      <c r="D2" s="2">
        <v>30250</v>
      </c>
      <c r="E2" t="s">
        <v>56</v>
      </c>
      <c r="F2" s="2">
        <v>29500</v>
      </c>
      <c r="G2" t="s">
        <v>56</v>
      </c>
      <c r="H2" s="2">
        <v>30000</v>
      </c>
      <c r="I2" t="s">
        <v>56</v>
      </c>
      <c r="J2" s="2">
        <v>30000</v>
      </c>
      <c r="K2" t="s">
        <v>56</v>
      </c>
      <c r="L2" t="s">
        <v>56</v>
      </c>
      <c r="M2" s="2">
        <v>30500</v>
      </c>
      <c r="N2" s="2">
        <v>30250</v>
      </c>
      <c r="O2" t="s">
        <v>56</v>
      </c>
      <c r="P2" s="2">
        <v>28000</v>
      </c>
      <c r="Q2" s="2">
        <v>32500</v>
      </c>
      <c r="R2" s="2">
        <v>30000</v>
      </c>
      <c r="S2" t="s">
        <v>56</v>
      </c>
      <c r="T2" t="s">
        <v>56</v>
      </c>
      <c r="U2" s="2">
        <v>30200</v>
      </c>
      <c r="Y2" s="2">
        <f>ROUND(AVERAGE(B2:U2), 0)</f>
        <v>30129</v>
      </c>
      <c r="Z2" s="2">
        <f>MIN(B2:U2)</f>
        <v>28000</v>
      </c>
      <c r="AA2" s="2">
        <f>MAX(B2:U2)</f>
        <v>32500</v>
      </c>
    </row>
    <row r="3" spans="1:27" hidden="true">
      <c r="A3" s="1" t="s">
        <v>11</v>
      </c>
      <c r="B3" s="2">
        <v>30200</v>
      </c>
      <c r="C3" s="2">
        <v>30150</v>
      </c>
      <c r="D3" s="2">
        <v>30250</v>
      </c>
      <c r="E3" t="s">
        <v>56</v>
      </c>
      <c r="F3" s="2">
        <v>29500</v>
      </c>
      <c r="G3" t="s">
        <v>56</v>
      </c>
      <c r="H3" s="2">
        <v>30000</v>
      </c>
      <c r="I3" t="s">
        <v>56</v>
      </c>
      <c r="J3" s="2">
        <v>30200</v>
      </c>
      <c r="K3" t="s">
        <v>56</v>
      </c>
      <c r="L3" t="s">
        <v>56</v>
      </c>
      <c r="M3" s="2">
        <v>30500</v>
      </c>
      <c r="N3" s="2">
        <v>30150</v>
      </c>
      <c r="O3" t="s">
        <v>56</v>
      </c>
      <c r="P3" s="3">
        <v>28500</v>
      </c>
      <c r="Q3" s="2">
        <v>32500</v>
      </c>
      <c r="R3" s="2">
        <v>30300</v>
      </c>
      <c r="S3" t="s">
        <v>56</v>
      </c>
      <c r="T3" t="s">
        <v>56</v>
      </c>
      <c r="U3" s="2">
        <v>30100</v>
      </c>
      <c r="Y3" s="2">
        <f>ROUND(AVERAGE(B3:U3), 0)</f>
        <v>30196</v>
      </c>
      <c r="Z3" s="2">
        <f>MIN(B3:U3)</f>
        <v>28500</v>
      </c>
      <c r="AA3" s="2">
        <f>MAX(B3:U3)</f>
        <v>32500</v>
      </c>
    </row>
    <row r="4" spans="1:27" hidden="true">
      <c r="A4" s="1" t="s">
        <v>12</v>
      </c>
      <c r="B4" s="2">
        <v>30200</v>
      </c>
      <c r="C4" s="2">
        <v>30150</v>
      </c>
      <c r="D4" s="2">
        <v>30500</v>
      </c>
      <c r="E4" t="s">
        <v>56</v>
      </c>
      <c r="F4" s="2">
        <v>29750</v>
      </c>
      <c r="G4" t="s">
        <v>56</v>
      </c>
      <c r="H4" s="2">
        <v>30000</v>
      </c>
      <c r="I4" t="s">
        <v>56</v>
      </c>
      <c r="J4" s="2">
        <v>30200</v>
      </c>
      <c r="K4" t="s">
        <v>56</v>
      </c>
      <c r="L4" t="s">
        <v>56</v>
      </c>
      <c r="M4" s="2">
        <v>30500</v>
      </c>
      <c r="N4" s="2">
        <v>30200</v>
      </c>
      <c r="O4" t="s">
        <v>56</v>
      </c>
      <c r="P4" s="3">
        <v>30000</v>
      </c>
      <c r="Q4" s="2">
        <v>32500</v>
      </c>
      <c r="R4" s="2">
        <v>30300</v>
      </c>
      <c r="S4" t="s">
        <v>56</v>
      </c>
      <c r="T4" t="s">
        <v>56</v>
      </c>
      <c r="U4" s="2">
        <v>30150</v>
      </c>
      <c r="Y4" s="2">
        <f>ROUND(AVERAGE(B4:U4), 0)</f>
        <v>30371</v>
      </c>
      <c r="Z4" s="2">
        <f>MIN(B4:U4)</f>
        <v>29750</v>
      </c>
      <c r="AA4" s="2">
        <f>MAX(B4:U4)</f>
        <v>32500</v>
      </c>
    </row>
    <row r="5" spans="1:27" hidden="true">
      <c r="A5" s="1" t="s">
        <v>13</v>
      </c>
      <c r="B5" s="2">
        <v>30400</v>
      </c>
      <c r="C5" s="3">
        <v>32300</v>
      </c>
      <c r="D5" s="2">
        <v>30500</v>
      </c>
      <c r="E5" t="s">
        <v>56</v>
      </c>
      <c r="F5" s="2">
        <v>30000</v>
      </c>
      <c r="G5" t="s">
        <v>56</v>
      </c>
      <c r="H5" s="3">
        <v>32000</v>
      </c>
      <c r="I5" t="s">
        <v>56</v>
      </c>
      <c r="J5" s="2">
        <v>30500</v>
      </c>
      <c r="K5" t="s">
        <v>56</v>
      </c>
      <c r="L5" t="s">
        <v>56</v>
      </c>
      <c r="M5" s="3">
        <v>31000</v>
      </c>
      <c r="N5" s="2">
        <v>30300</v>
      </c>
      <c r="O5" t="s">
        <v>56</v>
      </c>
      <c r="P5" s="2">
        <v>30000</v>
      </c>
      <c r="Q5" s="2">
        <v>32500</v>
      </c>
      <c r="R5" s="2">
        <v>30500</v>
      </c>
      <c r="S5" t="s">
        <v>56</v>
      </c>
      <c r="T5" t="s">
        <v>56</v>
      </c>
      <c r="U5" s="2">
        <v>30150</v>
      </c>
      <c r="Y5" s="2">
        <f>ROUND(AVERAGE(B5:U5), 0)</f>
        <v>30846</v>
      </c>
      <c r="Z5" s="2">
        <f>MIN(B5:U5)</f>
        <v>30000</v>
      </c>
      <c r="AA5" s="2">
        <f>MAX(B5:U5)</f>
        <v>32500</v>
      </c>
    </row>
    <row r="6" spans="1:27" hidden="true">
      <c r="A6" s="1" t="s">
        <v>14</v>
      </c>
      <c r="B6" s="3">
        <v>30900</v>
      </c>
      <c r="C6" s="2">
        <v>32300</v>
      </c>
      <c r="D6" s="3">
        <v>32750</v>
      </c>
      <c r="E6" t="s">
        <v>56</v>
      </c>
      <c r="F6" s="3">
        <v>30500</v>
      </c>
      <c r="G6" t="s">
        <v>56</v>
      </c>
      <c r="H6" s="2">
        <v>32000</v>
      </c>
      <c r="I6" t="s">
        <v>56</v>
      </c>
      <c r="J6" s="3">
        <v>31000</v>
      </c>
      <c r="K6" t="s">
        <v>56</v>
      </c>
      <c r="L6" t="s">
        <v>56</v>
      </c>
      <c r="M6" s="2">
        <v>31000</v>
      </c>
      <c r="N6" s="3">
        <v>31000</v>
      </c>
      <c r="O6" t="s">
        <v>56</v>
      </c>
      <c r="P6" s="2">
        <v>30000</v>
      </c>
      <c r="Q6" s="2">
        <v>32500</v>
      </c>
      <c r="R6" s="3">
        <v>31000</v>
      </c>
      <c r="S6" t="s">
        <v>56</v>
      </c>
      <c r="T6" t="s">
        <v>56</v>
      </c>
      <c r="U6" s="3">
        <v>30900</v>
      </c>
      <c r="Y6" s="2">
        <f>ROUND(AVERAGE(B6:U6), 0)</f>
        <v>31321</v>
      </c>
      <c r="Z6" s="2">
        <f>MIN(B6:U6)</f>
        <v>30000</v>
      </c>
      <c r="AA6" s="2">
        <f>MAX(B6:U6)</f>
        <v>32750</v>
      </c>
    </row>
    <row r="7" spans="1:27" hidden="true">
      <c r="A7" s="1" t="s">
        <v>15</v>
      </c>
      <c r="B7" s="2">
        <v>31300</v>
      </c>
      <c r="C7" s="2">
        <v>32300</v>
      </c>
      <c r="D7" s="2">
        <v>32750</v>
      </c>
      <c r="E7" t="s">
        <v>56</v>
      </c>
      <c r="F7" s="2">
        <v>30500</v>
      </c>
      <c r="G7" t="s">
        <v>56</v>
      </c>
      <c r="H7" s="2">
        <v>32000</v>
      </c>
      <c r="I7" t="s">
        <v>56</v>
      </c>
      <c r="J7" s="3">
        <v>31500</v>
      </c>
      <c r="K7" t="s">
        <v>56</v>
      </c>
      <c r="L7" t="s">
        <v>56</v>
      </c>
      <c r="M7" s="3">
        <v>35000</v>
      </c>
      <c r="N7" s="3">
        <v>31500</v>
      </c>
      <c r="O7" t="s">
        <v>56</v>
      </c>
      <c r="P7" s="2">
        <v>30200</v>
      </c>
      <c r="Q7" s="3">
        <v>35000</v>
      </c>
      <c r="R7" s="3">
        <v>32000</v>
      </c>
      <c r="S7" t="s">
        <v>56</v>
      </c>
      <c r="T7" t="s">
        <v>56</v>
      </c>
      <c r="U7" s="3">
        <v>31500</v>
      </c>
      <c r="Y7" s="2">
        <f>ROUND(AVERAGE(B7:U7), 0)</f>
        <v>32129</v>
      </c>
      <c r="Z7" s="2">
        <f>MIN(B7:U7)</f>
        <v>30200</v>
      </c>
      <c r="AA7" s="2">
        <f>MAX(B7:U7)</f>
        <v>35000</v>
      </c>
    </row>
    <row r="8" spans="1:27">
      <c r="A8" s="1" t="s">
        <v>16</v>
      </c>
      <c r="B8" s="3">
        <v>32100</v>
      </c>
      <c r="C8" s="2">
        <v>32300</v>
      </c>
      <c r="D8" s="3">
        <v>41000</v>
      </c>
      <c r="E8" t="s">
        <v>56</v>
      </c>
      <c r="F8" s="2">
        <v>30500</v>
      </c>
      <c r="G8" t="s">
        <v>56</v>
      </c>
      <c r="H8" s="3">
        <v>33000</v>
      </c>
      <c r="I8" t="s">
        <v>56</v>
      </c>
      <c r="J8" s="3">
        <v>32500</v>
      </c>
      <c r="K8" t="s">
        <v>56</v>
      </c>
      <c r="L8" t="s">
        <v>56</v>
      </c>
      <c r="M8" s="3">
        <v>36000</v>
      </c>
      <c r="N8" s="3">
        <v>32250</v>
      </c>
      <c r="O8" t="s">
        <v>56</v>
      </c>
      <c r="P8" s="2">
        <v>30200</v>
      </c>
      <c r="Q8" s="2">
        <v>35000</v>
      </c>
      <c r="R8" s="2">
        <v>32250</v>
      </c>
      <c r="S8" t="s">
        <v>56</v>
      </c>
      <c r="T8" t="s">
        <v>56</v>
      </c>
      <c r="U8" s="3">
        <v>32250</v>
      </c>
      <c r="Y8" s="2">
        <f>ROUND(AVERAGE(B8:U8), 0)</f>
        <v>33279</v>
      </c>
      <c r="Z8" s="2">
        <f>MIN(B8:U8)</f>
        <v>30200</v>
      </c>
      <c r="AA8" s="2">
        <f>MAX(B8:U8)</f>
        <v>41000</v>
      </c>
    </row>
    <row r="9" spans="1:27">
      <c r="A9" s="1" t="s">
        <v>17</v>
      </c>
      <c r="B9" s="3">
        <v>32800</v>
      </c>
      <c r="C9" s="3">
        <v>33000</v>
      </c>
      <c r="D9" s="2">
        <v>41000</v>
      </c>
      <c r="E9" t="s">
        <v>56</v>
      </c>
      <c r="F9" s="2">
        <v>30500</v>
      </c>
      <c r="G9" t="s">
        <v>56</v>
      </c>
      <c r="H9" s="3">
        <v>34000</v>
      </c>
      <c r="I9" t="s">
        <v>56</v>
      </c>
      <c r="J9" s="3">
        <v>33500</v>
      </c>
      <c r="K9" t="s">
        <v>56</v>
      </c>
      <c r="L9" t="s">
        <v>56</v>
      </c>
      <c r="M9" s="3">
        <v>37000</v>
      </c>
      <c r="N9" s="3">
        <v>33500</v>
      </c>
      <c r="O9" t="s">
        <v>56</v>
      </c>
      <c r="P9" s="3">
        <v>31700</v>
      </c>
      <c r="Q9" s="3">
        <v>37500</v>
      </c>
      <c r="R9" s="3">
        <v>33000</v>
      </c>
      <c r="S9" t="s">
        <v>56</v>
      </c>
      <c r="T9" t="s">
        <v>56</v>
      </c>
      <c r="U9" s="3">
        <v>33300</v>
      </c>
      <c r="Y9" s="2">
        <f>ROUND(AVERAGE(B9:U9), 0)</f>
        <v>34233</v>
      </c>
      <c r="Z9" s="2">
        <f>MIN(B9:U9)</f>
        <v>30500</v>
      </c>
      <c r="AA9" s="2">
        <f>MAX(B9:U9)</f>
        <v>41000</v>
      </c>
    </row>
    <row r="10" spans="1:27">
      <c r="A10" s="1" t="s">
        <v>18</v>
      </c>
      <c r="B10" s="3">
        <v>34000</v>
      </c>
      <c r="C10" s="2">
        <v>33000</v>
      </c>
      <c r="D10" s="2">
        <v>41000</v>
      </c>
      <c r="E10" t="s">
        <v>56</v>
      </c>
      <c r="F10" s="3">
        <v>31500</v>
      </c>
      <c r="G10" t="s">
        <v>56</v>
      </c>
      <c r="H10" s="3">
        <v>35000</v>
      </c>
      <c r="I10" t="s">
        <v>56</v>
      </c>
      <c r="J10" s="3">
        <v>34500</v>
      </c>
      <c r="K10" t="s">
        <v>56</v>
      </c>
      <c r="L10" t="s">
        <v>56</v>
      </c>
      <c r="M10" s="3">
        <v>38000</v>
      </c>
      <c r="N10" s="2">
        <v>33500</v>
      </c>
      <c r="O10" t="s">
        <v>56</v>
      </c>
      <c r="P10" s="2">
        <v>31700</v>
      </c>
      <c r="Q10" s="2">
        <v>37500</v>
      </c>
      <c r="R10" s="3">
        <v>34000</v>
      </c>
      <c r="S10" t="s">
        <v>56</v>
      </c>
      <c r="T10" t="s">
        <v>56</v>
      </c>
      <c r="U10" s="3">
        <v>34300</v>
      </c>
      <c r="Y10" s="2">
        <f>ROUND(AVERAGE(B10:U10), 0)</f>
        <v>34833</v>
      </c>
      <c r="Z10" s="2">
        <f>MIN(B10:U10)</f>
        <v>31500</v>
      </c>
      <c r="AA10" s="2">
        <f>MAX(B10:U10)</f>
        <v>41000</v>
      </c>
    </row>
    <row r="11" spans="1:27">
      <c r="A11" s="1" t="s">
        <v>19</v>
      </c>
      <c r="B11" s="3">
        <v>34800</v>
      </c>
      <c r="C11" s="3">
        <v>33800</v>
      </c>
      <c r="D11" s="2">
        <v>41000</v>
      </c>
      <c r="E11" t="s">
        <v>56</v>
      </c>
      <c r="F11" s="3">
        <v>32500</v>
      </c>
      <c r="G11" t="s">
        <v>56</v>
      </c>
      <c r="H11" s="3">
        <v>36000</v>
      </c>
      <c r="I11" t="s">
        <v>56</v>
      </c>
      <c r="J11" s="3">
        <v>35500</v>
      </c>
      <c r="K11" t="s">
        <v>56</v>
      </c>
      <c r="L11" t="s">
        <v>56</v>
      </c>
      <c r="M11" s="2">
        <v>38000</v>
      </c>
      <c r="N11" s="3">
        <v>35000</v>
      </c>
      <c r="O11" t="s">
        <v>56</v>
      </c>
      <c r="P11" s="2">
        <v>32000</v>
      </c>
      <c r="Q11" s="2">
        <v>37500</v>
      </c>
      <c r="R11" s="3">
        <v>34500</v>
      </c>
      <c r="S11" t="s">
        <v>56</v>
      </c>
      <c r="T11" t="s">
        <v>56</v>
      </c>
      <c r="U11" s="3">
        <v>35000</v>
      </c>
      <c r="Y11" s="2">
        <f>ROUND(AVERAGE(B11:U11), 0)</f>
        <v>35467</v>
      </c>
      <c r="Z11" s="2">
        <f>MIN(B11:U11)</f>
        <v>32000</v>
      </c>
      <c r="AA11" s="2">
        <f>MAX(B11:U11)</f>
        <v>41000</v>
      </c>
    </row>
    <row r="12" spans="1:27">
      <c r="A12" s="1" t="s">
        <v>20</v>
      </c>
      <c r="B12" s="3">
        <v>35500</v>
      </c>
      <c r="C12" s="2">
        <v>33800</v>
      </c>
      <c r="D12" s="3">
        <v>41500</v>
      </c>
      <c r="E12" t="s">
        <v>56</v>
      </c>
      <c r="F12" s="3">
        <v>33000</v>
      </c>
      <c r="G12" t="s">
        <v>56</v>
      </c>
      <c r="H12" s="2">
        <v>36000</v>
      </c>
      <c r="I12" t="s">
        <v>56</v>
      </c>
      <c r="J12" s="3">
        <v>36000</v>
      </c>
      <c r="K12" t="s">
        <v>56</v>
      </c>
      <c r="L12" t="s">
        <v>56</v>
      </c>
      <c r="M12" s="2">
        <v>38000</v>
      </c>
      <c r="N12" s="3">
        <v>35650</v>
      </c>
      <c r="O12" t="s">
        <v>56</v>
      </c>
      <c r="P12" s="2">
        <v>32200</v>
      </c>
      <c r="Q12" s="2">
        <v>37500</v>
      </c>
      <c r="R12" s="3">
        <v>35250</v>
      </c>
      <c r="S12" t="s">
        <v>56</v>
      </c>
      <c r="T12" t="s">
        <v>56</v>
      </c>
      <c r="U12" s="3">
        <v>35650</v>
      </c>
      <c r="Y12" s="2">
        <f>ROUND(AVERAGE(B12:U12), 0)</f>
        <v>35838</v>
      </c>
      <c r="Z12" s="2">
        <f>MIN(B12:U12)</f>
        <v>32200</v>
      </c>
      <c r="AA12" s="2">
        <f>MAX(B12:U12)</f>
        <v>41500</v>
      </c>
    </row>
    <row r="13" spans="1:27">
      <c r="A13" s="1" t="s">
        <v>21</v>
      </c>
      <c r="B13" s="3">
        <v>36000</v>
      </c>
      <c r="C13" s="3">
        <v>34600</v>
      </c>
      <c r="D13" s="2">
        <v>41500</v>
      </c>
      <c r="E13" t="s">
        <v>56</v>
      </c>
      <c r="F13" s="2">
        <v>33000</v>
      </c>
      <c r="G13" t="s">
        <v>56</v>
      </c>
      <c r="H13" s="2">
        <v>36000</v>
      </c>
      <c r="I13" t="s">
        <v>56</v>
      </c>
      <c r="J13" s="3">
        <v>36500</v>
      </c>
      <c r="K13" t="s">
        <v>56</v>
      </c>
      <c r="L13" t="s">
        <v>56</v>
      </c>
      <c r="M13" s="2">
        <v>38000</v>
      </c>
      <c r="N13" s="2">
        <v>36000</v>
      </c>
      <c r="O13" t="s">
        <v>56</v>
      </c>
      <c r="P13" s="3">
        <v>33200</v>
      </c>
      <c r="Q13" s="2">
        <v>37500</v>
      </c>
      <c r="R13" s="3">
        <v>35750</v>
      </c>
      <c r="S13" t="s">
        <v>56</v>
      </c>
      <c r="T13" t="s">
        <v>56</v>
      </c>
      <c r="U13" s="2">
        <v>35900</v>
      </c>
      <c r="Y13" s="2">
        <f>ROUND(AVERAGE(B13:U13), 0)</f>
        <v>36163</v>
      </c>
      <c r="Z13" s="2">
        <f>MIN(B13:U13)</f>
        <v>33000</v>
      </c>
      <c r="AA13" s="2">
        <f>MAX(B13:U13)</f>
        <v>41500</v>
      </c>
    </row>
    <row r="14" spans="1:27">
      <c r="A14" s="1" t="s">
        <v>22</v>
      </c>
      <c r="B14" s="2">
        <v>36000</v>
      </c>
      <c r="C14" s="2">
        <v>34600</v>
      </c>
      <c r="D14" s="2">
        <v>41500</v>
      </c>
      <c r="E14" t="s">
        <v>56</v>
      </c>
      <c r="F14" s="2">
        <v>33000</v>
      </c>
      <c r="G14" t="s">
        <v>56</v>
      </c>
      <c r="H14" s="2">
        <v>36000</v>
      </c>
      <c r="I14" t="s">
        <v>56</v>
      </c>
      <c r="J14" s="2">
        <v>36500</v>
      </c>
      <c r="K14" t="s">
        <v>56</v>
      </c>
      <c r="L14" t="s">
        <v>56</v>
      </c>
      <c r="M14" s="2">
        <v>38000</v>
      </c>
      <c r="N14" s="2">
        <v>36250</v>
      </c>
      <c r="O14" t="s">
        <v>56</v>
      </c>
      <c r="P14" s="2">
        <v>33400</v>
      </c>
      <c r="Q14" s="2">
        <v>37500</v>
      </c>
      <c r="R14" s="3">
        <v>36500</v>
      </c>
      <c r="S14" t="s">
        <v>56</v>
      </c>
      <c r="T14" t="s">
        <v>56</v>
      </c>
      <c r="U14" s="2">
        <v>36200</v>
      </c>
      <c r="Y14" s="2">
        <f>ROUND(AVERAGE(B14:U14), 0)</f>
        <v>36288</v>
      </c>
      <c r="Z14" s="2">
        <f>MIN(B14:U14)</f>
        <v>33000</v>
      </c>
      <c r="AA14" s="2">
        <f>MAX(B14:U14)</f>
        <v>41500</v>
      </c>
    </row>
    <row r="15" spans="1:27">
      <c r="A15" s="1" t="s">
        <v>23</v>
      </c>
      <c r="B15" s="2">
        <v>36200</v>
      </c>
      <c r="C15" s="2">
        <v>34600</v>
      </c>
      <c r="D15" s="2">
        <v>41500</v>
      </c>
      <c r="E15" t="s">
        <v>56</v>
      </c>
      <c r="F15" s="3">
        <v>34000</v>
      </c>
      <c r="G15" t="s">
        <v>56</v>
      </c>
      <c r="H15" s="2">
        <v>36000</v>
      </c>
      <c r="I15" t="s">
        <v>56</v>
      </c>
      <c r="J15" s="2">
        <v>36500</v>
      </c>
      <c r="K15" t="s">
        <v>56</v>
      </c>
      <c r="L15" t="s">
        <v>56</v>
      </c>
      <c r="M15" s="2">
        <v>38000</v>
      </c>
      <c r="N15" s="2">
        <v>36400</v>
      </c>
      <c r="O15" t="s">
        <v>56</v>
      </c>
      <c r="P15" s="2">
        <v>33600</v>
      </c>
      <c r="Q15" s="2">
        <v>37500</v>
      </c>
      <c r="R15" s="2">
        <v>36500</v>
      </c>
      <c r="S15" t="s">
        <v>56</v>
      </c>
      <c r="T15" t="s">
        <v>56</v>
      </c>
      <c r="U15" s="2">
        <v>36500</v>
      </c>
      <c r="Y15" s="2">
        <f>ROUND(AVERAGE(B15:U15), 0)</f>
        <v>36442</v>
      </c>
      <c r="Z15" s="2">
        <f>MIN(B15:U15)</f>
        <v>33600</v>
      </c>
      <c r="AA15" s="2">
        <f>MAX(B15:U15)</f>
        <v>41500</v>
      </c>
    </row>
    <row r="16" spans="1:27">
      <c r="A16" s="1" t="s">
        <v>24</v>
      </c>
      <c r="B16" s="2">
        <v>36400</v>
      </c>
      <c r="C16" s="2">
        <v>34600</v>
      </c>
      <c r="D16" s="2">
        <v>41500</v>
      </c>
      <c r="E16" t="s">
        <v>56</v>
      </c>
      <c r="F16" s="2">
        <v>34000</v>
      </c>
      <c r="G16" t="s">
        <v>56</v>
      </c>
      <c r="H16" s="3">
        <v>36500</v>
      </c>
      <c r="I16" t="s">
        <v>56</v>
      </c>
      <c r="J16" s="3">
        <v>37000</v>
      </c>
      <c r="K16" t="s">
        <v>56</v>
      </c>
      <c r="L16" t="s">
        <v>56</v>
      </c>
      <c r="M16" s="2">
        <v>38000</v>
      </c>
      <c r="N16" s="2">
        <v>36400</v>
      </c>
      <c r="O16" t="s">
        <v>56</v>
      </c>
      <c r="P16" s="2">
        <v>33600</v>
      </c>
      <c r="Q16" s="2">
        <v>37500</v>
      </c>
      <c r="R16" s="2">
        <v>36750</v>
      </c>
      <c r="S16" t="s">
        <v>56</v>
      </c>
      <c r="T16" t="s">
        <v>56</v>
      </c>
      <c r="U16" s="2">
        <v>36550</v>
      </c>
      <c r="Y16" s="2">
        <f>ROUND(AVERAGE(B16:U16), 0)</f>
        <v>36567</v>
      </c>
      <c r="Z16" s="2">
        <f>MIN(B16:U16)</f>
        <v>33600</v>
      </c>
      <c r="AA16" s="2">
        <f>MAX(B16:U16)</f>
        <v>41500</v>
      </c>
    </row>
    <row r="17" spans="1:27">
      <c r="A17" s="1" t="s">
        <v>25</v>
      </c>
      <c r="B17" s="2">
        <v>36500</v>
      </c>
      <c r="C17" s="3">
        <v>37450</v>
      </c>
      <c r="D17" s="3">
        <v>44000</v>
      </c>
      <c r="E17" t="s">
        <v>56</v>
      </c>
      <c r="F17" s="2">
        <v>34000</v>
      </c>
      <c r="G17" t="s">
        <v>56</v>
      </c>
      <c r="H17" s="2">
        <v>36500</v>
      </c>
      <c r="I17" t="s">
        <v>56</v>
      </c>
      <c r="J17" s="2">
        <v>37000</v>
      </c>
      <c r="K17" t="s">
        <v>56</v>
      </c>
      <c r="L17" t="s">
        <v>56</v>
      </c>
      <c r="M17" s="3">
        <v>39000</v>
      </c>
      <c r="N17" s="2">
        <v>36700</v>
      </c>
      <c r="O17" t="s">
        <v>56</v>
      </c>
      <c r="P17" s="2">
        <v>33800</v>
      </c>
      <c r="Q17" s="3">
        <v>40000</v>
      </c>
      <c r="R17" s="2">
        <v>36800</v>
      </c>
      <c r="S17" t="s">
        <v>56</v>
      </c>
      <c r="T17" t="s">
        <v>56</v>
      </c>
      <c r="U17" s="2">
        <v>36650</v>
      </c>
      <c r="Y17" s="2">
        <f>ROUND(AVERAGE(B17:U17), 0)</f>
        <v>37367</v>
      </c>
      <c r="Z17" s="2">
        <f>MIN(B17:U17)</f>
        <v>33800</v>
      </c>
      <c r="AA17" s="2">
        <f>MAX(B17:U17)</f>
        <v>44000</v>
      </c>
    </row>
    <row r="18" spans="1:27">
      <c r="A18" s="1" t="s">
        <v>26</v>
      </c>
      <c r="B18" s="3">
        <v>37300</v>
      </c>
      <c r="C18" s="2">
        <v>37450</v>
      </c>
      <c r="D18" s="2">
        <v>44000</v>
      </c>
      <c r="E18" t="s">
        <v>56</v>
      </c>
      <c r="F18" s="2">
        <v>34000</v>
      </c>
      <c r="G18" t="s">
        <v>56</v>
      </c>
      <c r="H18" s="2">
        <v>36500</v>
      </c>
      <c r="I18" t="s">
        <v>56</v>
      </c>
      <c r="J18" s="3">
        <v>38000</v>
      </c>
      <c r="K18" t="s">
        <v>56</v>
      </c>
      <c r="L18" t="s">
        <v>56</v>
      </c>
      <c r="M18" s="2">
        <v>39000</v>
      </c>
      <c r="N18" s="2">
        <v>36700</v>
      </c>
      <c r="O18" t="s">
        <v>56</v>
      </c>
      <c r="P18" s="3">
        <v>37800</v>
      </c>
      <c r="Q18" s="2">
        <v>40000</v>
      </c>
      <c r="R18" s="2">
        <v>37050</v>
      </c>
      <c r="S18" t="s">
        <v>56</v>
      </c>
      <c r="T18" t="s">
        <v>56</v>
      </c>
      <c r="U18" s="3">
        <v>37400</v>
      </c>
      <c r="Y18" s="2">
        <f>ROUND(AVERAGE(B18:U18), 0)</f>
        <v>37933</v>
      </c>
      <c r="Z18" s="2">
        <f>MIN(B18:U18)</f>
        <v>34000</v>
      </c>
      <c r="AA18" s="2">
        <f>MAX(B18:U18)</f>
        <v>44000</v>
      </c>
    </row>
    <row r="19" spans="1:27">
      <c r="A19" s="1" t="s">
        <v>27</v>
      </c>
      <c r="B19" s="3">
        <v>37800</v>
      </c>
      <c r="C19" s="3">
        <v>39050</v>
      </c>
      <c r="D19" s="2">
        <v>44000</v>
      </c>
      <c r="E19" t="s">
        <v>56</v>
      </c>
      <c r="F19" s="3">
        <v>37000</v>
      </c>
      <c r="G19" t="s">
        <v>56</v>
      </c>
      <c r="H19" s="3">
        <v>37000</v>
      </c>
      <c r="I19" t="s">
        <v>56</v>
      </c>
      <c r="J19" s="3">
        <v>38500</v>
      </c>
      <c r="K19" t="s">
        <v>56</v>
      </c>
      <c r="L19" t="s">
        <v>56</v>
      </c>
      <c r="M19" s="3">
        <v>42000</v>
      </c>
      <c r="N19" s="2">
        <v>36700</v>
      </c>
      <c r="O19" t="s">
        <v>56</v>
      </c>
      <c r="P19" s="3">
        <v>38800</v>
      </c>
      <c r="Q19" s="2">
        <v>40000</v>
      </c>
      <c r="R19" s="2">
        <v>37500</v>
      </c>
      <c r="S19" t="s">
        <v>56</v>
      </c>
      <c r="T19" t="s">
        <v>56</v>
      </c>
      <c r="U19" s="3">
        <v>38000</v>
      </c>
      <c r="Y19" s="2">
        <f>ROUND(AVERAGE(B19:U19), 0)</f>
        <v>38863</v>
      </c>
      <c r="Z19" s="2">
        <f>MIN(B19:U19)</f>
        <v>36700</v>
      </c>
      <c r="AA19" s="2">
        <f>MAX(B19:U19)</f>
        <v>44000</v>
      </c>
    </row>
    <row r="20" spans="1:27">
      <c r="A20" s="1" t="s">
        <v>28</v>
      </c>
      <c r="B20" s="3">
        <v>38800</v>
      </c>
      <c r="C20" s="2">
        <v>39050</v>
      </c>
      <c r="D20" s="2">
        <v>44000</v>
      </c>
      <c r="E20" t="s">
        <v>56</v>
      </c>
      <c r="F20" s="3">
        <v>38000</v>
      </c>
      <c r="G20" t="s">
        <v>56</v>
      </c>
      <c r="H20" s="3">
        <v>38000</v>
      </c>
      <c r="I20" t="s">
        <v>56</v>
      </c>
      <c r="J20" s="3">
        <v>39000</v>
      </c>
      <c r="K20" t="s">
        <v>56</v>
      </c>
      <c r="L20" t="s">
        <v>56</v>
      </c>
      <c r="M20" s="2">
        <v>42000</v>
      </c>
      <c r="N20" s="3">
        <v>39000</v>
      </c>
      <c r="O20" t="s">
        <v>56</v>
      </c>
      <c r="P20" s="3">
        <v>40000</v>
      </c>
      <c r="Q20" s="2">
        <v>40000</v>
      </c>
      <c r="R20" s="2">
        <v>37750</v>
      </c>
      <c r="S20" t="s">
        <v>56</v>
      </c>
      <c r="T20" t="s">
        <v>56</v>
      </c>
      <c r="U20" s="3">
        <v>39000</v>
      </c>
      <c r="Y20" s="2">
        <f>ROUND(AVERAGE(B20:U20), 0)</f>
        <v>39550</v>
      </c>
      <c r="Z20" s="2">
        <f>MIN(B20:U20)</f>
        <v>37750</v>
      </c>
      <c r="AA20" s="2">
        <f>MAX(B20:U20)</f>
        <v>44000</v>
      </c>
    </row>
    <row r="21" spans="1:27">
      <c r="A21" s="1" t="s">
        <v>29</v>
      </c>
      <c r="B21" s="3">
        <v>39500</v>
      </c>
      <c r="C21" s="2">
        <v>39050</v>
      </c>
      <c r="D21" s="2">
        <v>44000</v>
      </c>
      <c r="E21" t="s">
        <v>56</v>
      </c>
      <c r="F21" s="3">
        <v>40000</v>
      </c>
      <c r="G21" t="s">
        <v>56</v>
      </c>
      <c r="H21" s="3">
        <v>39000</v>
      </c>
      <c r="I21" t="s">
        <v>56</v>
      </c>
      <c r="J21" s="3">
        <v>40000</v>
      </c>
      <c r="K21" t="s">
        <v>56</v>
      </c>
      <c r="L21" t="s">
        <v>56</v>
      </c>
      <c r="M21" s="3">
        <v>43000</v>
      </c>
      <c r="N21" s="3">
        <v>40000</v>
      </c>
      <c r="O21" t="s">
        <v>56</v>
      </c>
      <c r="P21" s="2">
        <v>40000</v>
      </c>
      <c r="Q21" s="2">
        <v>40000</v>
      </c>
      <c r="R21" s="3">
        <v>38250</v>
      </c>
      <c r="S21" t="s">
        <v>56</v>
      </c>
      <c r="T21" t="s">
        <v>56</v>
      </c>
      <c r="U21" s="3">
        <v>39750</v>
      </c>
      <c r="Y21" s="2">
        <f>ROUND(AVERAGE(B21:U21), 0)</f>
        <v>40213</v>
      </c>
      <c r="Z21" s="2">
        <f>MIN(B21:U21)</f>
        <v>38250</v>
      </c>
      <c r="AA21" s="2">
        <f>MAX(B21:U21)</f>
        <v>44000</v>
      </c>
    </row>
    <row r="22" spans="1:27">
      <c r="A22" s="1" t="s">
        <v>30</v>
      </c>
      <c r="B22" s="3">
        <v>40000</v>
      </c>
      <c r="C22" s="2">
        <v>39050</v>
      </c>
      <c r="D22" s="2">
        <v>44000</v>
      </c>
      <c r="E22" t="s">
        <v>56</v>
      </c>
      <c r="F22" s="3">
        <v>40500</v>
      </c>
      <c r="G22" t="s">
        <v>56</v>
      </c>
      <c r="H22" s="3">
        <v>40000</v>
      </c>
      <c r="I22" t="s">
        <v>56</v>
      </c>
      <c r="J22" s="3">
        <v>41000</v>
      </c>
      <c r="K22" t="s">
        <v>56</v>
      </c>
      <c r="L22" t="s">
        <v>56</v>
      </c>
      <c r="M22" s="2">
        <v>43000</v>
      </c>
      <c r="N22" s="2">
        <v>40000</v>
      </c>
      <c r="O22" t="s">
        <v>56</v>
      </c>
      <c r="P22" s="2">
        <v>40000</v>
      </c>
      <c r="Q22" s="2">
        <v>40000</v>
      </c>
      <c r="R22" s="3">
        <v>39000</v>
      </c>
      <c r="S22" t="s">
        <v>56</v>
      </c>
      <c r="T22" t="s">
        <v>56</v>
      </c>
      <c r="U22" s="3">
        <v>40250</v>
      </c>
      <c r="Y22" s="2">
        <f>ROUND(AVERAGE(B22:U22), 0)</f>
        <v>40567</v>
      </c>
      <c r="Z22" s="2">
        <f>MIN(B22:U22)</f>
        <v>39000</v>
      </c>
      <c r="AA22" s="2">
        <f>MAX(B22:U22)</f>
        <v>44000</v>
      </c>
    </row>
    <row r="23" spans="1:27">
      <c r="A23" s="1" t="s">
        <v>31</v>
      </c>
      <c r="B23" s="2">
        <v>40400</v>
      </c>
      <c r="C23" s="2">
        <v>39050</v>
      </c>
      <c r="D23" s="2">
        <v>44000</v>
      </c>
      <c r="E23" t="s">
        <v>56</v>
      </c>
      <c r="F23" s="2">
        <v>40500</v>
      </c>
      <c r="G23" t="s">
        <v>56</v>
      </c>
      <c r="H23" s="2">
        <v>40000</v>
      </c>
      <c r="I23" t="s">
        <v>56</v>
      </c>
      <c r="J23" s="2">
        <v>41000</v>
      </c>
      <c r="K23" t="s">
        <v>56</v>
      </c>
      <c r="L23" t="s">
        <v>56</v>
      </c>
      <c r="M23" s="2">
        <v>43000</v>
      </c>
      <c r="N23" s="3">
        <v>40600</v>
      </c>
      <c r="O23" t="s">
        <v>56</v>
      </c>
      <c r="P23" s="2">
        <v>40000</v>
      </c>
      <c r="Q23" s="2">
        <v>40000</v>
      </c>
      <c r="R23" s="3">
        <v>39500</v>
      </c>
      <c r="S23" t="s">
        <v>56</v>
      </c>
      <c r="T23" t="s">
        <v>56</v>
      </c>
      <c r="U23" s="3">
        <v>40750</v>
      </c>
      <c r="Y23" s="2">
        <f>ROUND(AVERAGE(B23:U23), 0)</f>
        <v>40733</v>
      </c>
      <c r="Z23" s="2">
        <f>MIN(B23:U23)</f>
        <v>39050</v>
      </c>
      <c r="AA23" s="2">
        <f>MAX(B23:U23)</f>
        <v>44000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2">
        <v>40850</v>
      </c>
      <c r="Y24" s="2">
        <f>ROUND(AVERAGE(B24:U24), 0)</f>
        <v>40850</v>
      </c>
      <c r="Z24" s="2">
        <f>MIN(B24:U24)</f>
        <v>40850</v>
      </c>
      <c r="AA24" s="2">
        <f>MAX(B24:U24)</f>
        <v>40850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42800</v>
      </c>
      <c r="C2" s="2">
        <v>44700</v>
      </c>
      <c r="D2" s="2">
        <v>45750</v>
      </c>
      <c r="E2" t="s">
        <v>56</v>
      </c>
      <c r="F2" s="2">
        <v>44000</v>
      </c>
      <c r="G2" t="s">
        <v>56</v>
      </c>
      <c r="H2" s="2">
        <v>46000</v>
      </c>
      <c r="I2" t="s">
        <v>56</v>
      </c>
      <c r="J2" s="2">
        <v>43000</v>
      </c>
      <c r="K2" t="s">
        <v>56</v>
      </c>
      <c r="L2" t="s">
        <v>56</v>
      </c>
      <c r="M2" s="2">
        <v>43000</v>
      </c>
      <c r="N2" s="2">
        <v>42750</v>
      </c>
      <c r="O2" t="s">
        <v>56</v>
      </c>
      <c r="P2" s="2">
        <v>38500</v>
      </c>
      <c r="Q2" s="2">
        <v>42500</v>
      </c>
      <c r="R2" s="2">
        <v>40500</v>
      </c>
      <c r="S2" t="s">
        <v>56</v>
      </c>
      <c r="T2" t="s">
        <v>56</v>
      </c>
      <c r="U2" s="2">
        <v>42650</v>
      </c>
      <c r="Y2" s="2">
        <f>ROUND(AVERAGE(B2:U2), 0)</f>
        <v>43013</v>
      </c>
      <c r="Z2" s="2">
        <f>MIN(B2:U2)</f>
        <v>38500</v>
      </c>
      <c r="AA2" s="2">
        <f>MAX(B2:U2)</f>
        <v>46000</v>
      </c>
    </row>
    <row r="3" spans="1:27" hidden="true">
      <c r="A3" s="1" t="s">
        <v>11</v>
      </c>
      <c r="B3" s="2">
        <v>43200</v>
      </c>
      <c r="C3" s="2">
        <v>44700</v>
      </c>
      <c r="D3" s="2">
        <v>45750</v>
      </c>
      <c r="E3" t="s">
        <v>56</v>
      </c>
      <c r="F3" s="2">
        <v>44000</v>
      </c>
      <c r="G3" t="s">
        <v>56</v>
      </c>
      <c r="H3" s="3">
        <v>50000</v>
      </c>
      <c r="I3" t="s">
        <v>56</v>
      </c>
      <c r="J3" s="3">
        <v>43500</v>
      </c>
      <c r="K3" t="s">
        <v>56</v>
      </c>
      <c r="L3" t="s">
        <v>56</v>
      </c>
      <c r="M3" s="2">
        <v>43000</v>
      </c>
      <c r="N3" s="2">
        <v>43000</v>
      </c>
      <c r="O3" t="s">
        <v>56</v>
      </c>
      <c r="P3" s="2">
        <v>38500</v>
      </c>
      <c r="Q3" s="3">
        <v>45000</v>
      </c>
      <c r="R3" s="3">
        <v>43250</v>
      </c>
      <c r="S3" t="s">
        <v>56</v>
      </c>
      <c r="T3" t="s">
        <v>56</v>
      </c>
      <c r="U3" s="2">
        <v>43100</v>
      </c>
      <c r="Y3" s="2">
        <f>ROUND(AVERAGE(B3:U3), 0)</f>
        <v>43917</v>
      </c>
      <c r="Z3" s="2">
        <f>MIN(B3:U3)</f>
        <v>38500</v>
      </c>
      <c r="AA3" s="2">
        <f>MAX(B3:U3)</f>
        <v>50000</v>
      </c>
    </row>
    <row r="4" spans="1:27" hidden="true">
      <c r="A4" s="1" t="s">
        <v>12</v>
      </c>
      <c r="B4" s="3">
        <v>44000</v>
      </c>
      <c r="C4" s="2">
        <v>44700</v>
      </c>
      <c r="D4" s="2">
        <v>45750</v>
      </c>
      <c r="E4" t="s">
        <v>56</v>
      </c>
      <c r="F4" s="2">
        <v>44250</v>
      </c>
      <c r="G4" t="s">
        <v>56</v>
      </c>
      <c r="H4" s="2">
        <v>50000</v>
      </c>
      <c r="I4" t="s">
        <v>56</v>
      </c>
      <c r="J4" s="3">
        <v>44500</v>
      </c>
      <c r="K4" t="s">
        <v>56</v>
      </c>
      <c r="L4" t="s">
        <v>56</v>
      </c>
      <c r="M4" s="2">
        <v>43000</v>
      </c>
      <c r="N4" s="3">
        <v>44000</v>
      </c>
      <c r="O4" t="s">
        <v>56</v>
      </c>
      <c r="P4" s="3">
        <v>43500</v>
      </c>
      <c r="Q4" s="2">
        <v>45000</v>
      </c>
      <c r="R4" s="3">
        <v>44000</v>
      </c>
      <c r="S4" t="s">
        <v>56</v>
      </c>
      <c r="T4" t="s">
        <v>56</v>
      </c>
      <c r="U4" s="2">
        <v>43100</v>
      </c>
      <c r="Y4" s="2">
        <f>ROUND(AVERAGE(B4:U4), 0)</f>
        <v>44650</v>
      </c>
      <c r="Z4" s="2">
        <f>MIN(B4:U4)</f>
        <v>43000</v>
      </c>
      <c r="AA4" s="2">
        <f>MAX(B4:U4)</f>
        <v>50000</v>
      </c>
    </row>
    <row r="5" spans="1:27" hidden="true">
      <c r="A5" s="1" t="s">
        <v>13</v>
      </c>
      <c r="B5" s="3">
        <v>44600</v>
      </c>
      <c r="C5" s="3">
        <v>45700</v>
      </c>
      <c r="D5" s="2">
        <v>45750</v>
      </c>
      <c r="E5" t="s">
        <v>56</v>
      </c>
      <c r="F5" s="3">
        <v>47500</v>
      </c>
      <c r="G5" t="s">
        <v>56</v>
      </c>
      <c r="H5" s="3">
        <v>52000</v>
      </c>
      <c r="I5" t="s">
        <v>56</v>
      </c>
      <c r="J5" s="3">
        <v>45000</v>
      </c>
      <c r="K5" t="s">
        <v>56</v>
      </c>
      <c r="L5" t="s">
        <v>56</v>
      </c>
      <c r="M5" s="3">
        <v>50000</v>
      </c>
      <c r="N5" s="3">
        <v>44800</v>
      </c>
      <c r="O5" t="s">
        <v>56</v>
      </c>
      <c r="P5" s="2">
        <v>43500</v>
      </c>
      <c r="Q5" s="2">
        <v>45000</v>
      </c>
      <c r="R5" s="3">
        <v>44500</v>
      </c>
      <c r="S5" t="s">
        <v>56</v>
      </c>
      <c r="T5" t="s">
        <v>56</v>
      </c>
      <c r="U5" s="2">
        <v>43100</v>
      </c>
      <c r="Y5" s="2">
        <f>ROUND(AVERAGE(B5:U5), 0)</f>
        <v>45954</v>
      </c>
      <c r="Z5" s="2">
        <f>MIN(B5:U5)</f>
        <v>43100</v>
      </c>
      <c r="AA5" s="2">
        <f>MAX(B5:U5)</f>
        <v>52000</v>
      </c>
    </row>
    <row r="6" spans="1:27" hidden="true">
      <c r="A6" s="1" t="s">
        <v>14</v>
      </c>
      <c r="B6" s="3">
        <v>46000</v>
      </c>
      <c r="C6" s="3">
        <v>48550</v>
      </c>
      <c r="D6" s="3">
        <v>50500</v>
      </c>
      <c r="E6" t="s">
        <v>56</v>
      </c>
      <c r="F6" s="3">
        <v>50000</v>
      </c>
      <c r="G6" t="s">
        <v>56</v>
      </c>
      <c r="H6" s="2">
        <v>52000</v>
      </c>
      <c r="I6" t="s">
        <v>56</v>
      </c>
      <c r="J6" s="3">
        <v>46500</v>
      </c>
      <c r="K6" t="s">
        <v>56</v>
      </c>
      <c r="L6" t="s">
        <v>56</v>
      </c>
      <c r="M6" s="2">
        <v>50000</v>
      </c>
      <c r="N6" s="3">
        <v>46000</v>
      </c>
      <c r="O6" t="s">
        <v>56</v>
      </c>
      <c r="P6" s="2">
        <v>43500</v>
      </c>
      <c r="Q6" s="2">
        <v>45000</v>
      </c>
      <c r="R6" s="3">
        <v>45000</v>
      </c>
      <c r="S6" t="s">
        <v>56</v>
      </c>
      <c r="T6" t="s">
        <v>56</v>
      </c>
      <c r="U6" s="3">
        <v>46000</v>
      </c>
      <c r="Y6" s="2">
        <f>ROUND(AVERAGE(B6:U6), 0)</f>
        <v>47421</v>
      </c>
      <c r="Z6" s="2">
        <f>MIN(B6:U6)</f>
        <v>43500</v>
      </c>
      <c r="AA6" s="2">
        <f>MAX(B6:U6)</f>
        <v>52000</v>
      </c>
    </row>
    <row r="7" spans="1:27" hidden="true">
      <c r="A7" s="1" t="s">
        <v>15</v>
      </c>
      <c r="B7" s="3">
        <v>47400</v>
      </c>
      <c r="C7" s="2">
        <v>48550</v>
      </c>
      <c r="D7" s="2">
        <v>50500</v>
      </c>
      <c r="E7" t="s">
        <v>56</v>
      </c>
      <c r="F7" s="2">
        <v>50000</v>
      </c>
      <c r="G7" t="s">
        <v>56</v>
      </c>
      <c r="H7" s="2">
        <v>52000</v>
      </c>
      <c r="I7" t="s">
        <v>56</v>
      </c>
      <c r="J7" s="3">
        <v>47500</v>
      </c>
      <c r="K7" t="s">
        <v>56</v>
      </c>
      <c r="L7" t="s">
        <v>56</v>
      </c>
      <c r="M7" s="3">
        <v>60000</v>
      </c>
      <c r="N7" s="3">
        <v>47500</v>
      </c>
      <c r="O7" t="s">
        <v>56</v>
      </c>
      <c r="P7" s="2">
        <v>43700</v>
      </c>
      <c r="Q7" s="3">
        <v>50000</v>
      </c>
      <c r="R7" s="3">
        <v>46000</v>
      </c>
      <c r="S7" t="s">
        <v>56</v>
      </c>
      <c r="T7" t="s">
        <v>56</v>
      </c>
      <c r="U7" s="3">
        <v>47500</v>
      </c>
      <c r="Y7" s="2">
        <f>ROUND(AVERAGE(B7:U7), 0)</f>
        <v>49221</v>
      </c>
      <c r="Z7" s="2">
        <f>MIN(B7:U7)</f>
        <v>43700</v>
      </c>
      <c r="AA7" s="2">
        <f>MAX(B7:U7)</f>
        <v>60000</v>
      </c>
    </row>
    <row r="8" spans="1:27">
      <c r="A8" s="1" t="s">
        <v>16</v>
      </c>
      <c r="B8" s="3">
        <v>49200</v>
      </c>
      <c r="C8" s="2">
        <v>48550</v>
      </c>
      <c r="D8" s="3">
        <v>58750</v>
      </c>
      <c r="E8" t="s">
        <v>56</v>
      </c>
      <c r="F8" s="2">
        <v>50000</v>
      </c>
      <c r="G8" t="s">
        <v>56</v>
      </c>
      <c r="H8" s="3">
        <v>55000</v>
      </c>
      <c r="I8" t="s">
        <v>56</v>
      </c>
      <c r="J8" s="3">
        <v>51000</v>
      </c>
      <c r="K8" t="s">
        <v>56</v>
      </c>
      <c r="L8" t="s">
        <v>56</v>
      </c>
      <c r="M8" s="3">
        <v>65000</v>
      </c>
      <c r="N8" s="3">
        <v>49000</v>
      </c>
      <c r="O8" t="s">
        <v>56</v>
      </c>
      <c r="P8" s="2">
        <v>43700</v>
      </c>
      <c r="Q8" s="2">
        <v>50000</v>
      </c>
      <c r="R8" s="3">
        <v>46500</v>
      </c>
      <c r="S8" t="s">
        <v>56</v>
      </c>
      <c r="T8" t="s">
        <v>56</v>
      </c>
      <c r="U8" s="3">
        <v>49250</v>
      </c>
      <c r="Y8" s="2">
        <f>ROUND(AVERAGE(B8:U8), 0)</f>
        <v>51329</v>
      </c>
      <c r="Z8" s="2">
        <f>MIN(B8:U8)</f>
        <v>43700</v>
      </c>
      <c r="AA8" s="2">
        <f>MAX(B8:U8)</f>
        <v>65000</v>
      </c>
    </row>
    <row r="9" spans="1:27">
      <c r="A9" s="1" t="s">
        <v>17</v>
      </c>
      <c r="B9" s="3">
        <v>50000</v>
      </c>
      <c r="C9" s="3">
        <v>49500</v>
      </c>
      <c r="D9" s="3">
        <v>60000</v>
      </c>
      <c r="E9" t="s">
        <v>56</v>
      </c>
      <c r="F9" s="2">
        <v>50000</v>
      </c>
      <c r="G9" t="s">
        <v>56</v>
      </c>
      <c r="H9" s="3">
        <v>56000</v>
      </c>
      <c r="I9" t="s">
        <v>56</v>
      </c>
      <c r="J9" s="3">
        <v>52000</v>
      </c>
      <c r="K9" t="s">
        <v>56</v>
      </c>
      <c r="L9" t="s">
        <v>56</v>
      </c>
      <c r="M9" s="3">
        <v>67000</v>
      </c>
      <c r="N9" s="3">
        <v>51500</v>
      </c>
      <c r="O9" t="s">
        <v>56</v>
      </c>
      <c r="P9" s="3">
        <v>48700</v>
      </c>
      <c r="Q9" s="3">
        <v>52500</v>
      </c>
      <c r="R9" s="3">
        <v>47250</v>
      </c>
      <c r="S9" t="s">
        <v>56</v>
      </c>
      <c r="T9" t="s">
        <v>56</v>
      </c>
      <c r="U9" s="3">
        <v>51400</v>
      </c>
      <c r="Y9" s="2">
        <f>ROUND(AVERAGE(B9:U9), 0)</f>
        <v>52988</v>
      </c>
      <c r="Z9" s="2">
        <f>MIN(B9:U9)</f>
        <v>47250</v>
      </c>
      <c r="AA9" s="2">
        <f>MAX(B9:U9)</f>
        <v>67000</v>
      </c>
    </row>
    <row r="10" spans="1:27">
      <c r="A10" s="1" t="s">
        <v>18</v>
      </c>
      <c r="B10" s="3">
        <v>52000</v>
      </c>
      <c r="C10" s="2">
        <v>49500</v>
      </c>
      <c r="D10" s="2">
        <v>60000</v>
      </c>
      <c r="E10" t="s">
        <v>56</v>
      </c>
      <c r="F10" s="3">
        <v>51000</v>
      </c>
      <c r="G10" t="s">
        <v>56</v>
      </c>
      <c r="H10" s="3">
        <v>58000</v>
      </c>
      <c r="I10" t="s">
        <v>56</v>
      </c>
      <c r="J10" s="3">
        <v>53000</v>
      </c>
      <c r="K10" t="s">
        <v>56</v>
      </c>
      <c r="L10" t="s">
        <v>56</v>
      </c>
      <c r="M10" s="3">
        <v>70000</v>
      </c>
      <c r="N10" s="2">
        <v>51500</v>
      </c>
      <c r="O10" t="s">
        <v>56</v>
      </c>
      <c r="P10" s="2">
        <v>48700</v>
      </c>
      <c r="Q10" s="2">
        <v>52500</v>
      </c>
      <c r="R10" s="3">
        <v>51000</v>
      </c>
      <c r="S10" t="s">
        <v>56</v>
      </c>
      <c r="T10" t="s">
        <v>56</v>
      </c>
      <c r="U10" s="3">
        <v>53000</v>
      </c>
      <c r="Y10" s="2">
        <f>ROUND(AVERAGE(B10:U10), 0)</f>
        <v>54183</v>
      </c>
      <c r="Z10" s="2">
        <f>MIN(B10:U10)</f>
        <v>48700</v>
      </c>
      <c r="AA10" s="2">
        <f>MAX(B10:U10)</f>
        <v>70000</v>
      </c>
    </row>
    <row r="11" spans="1:27">
      <c r="A11" s="1" t="s">
        <v>19</v>
      </c>
      <c r="B11" s="3">
        <v>54000</v>
      </c>
      <c r="C11" s="3">
        <v>53300</v>
      </c>
      <c r="D11" s="2">
        <v>60000</v>
      </c>
      <c r="E11" t="s">
        <v>56</v>
      </c>
      <c r="F11" s="2">
        <v>51000</v>
      </c>
      <c r="G11" t="s">
        <v>56</v>
      </c>
      <c r="H11" s="3">
        <v>59000</v>
      </c>
      <c r="I11" t="s">
        <v>56</v>
      </c>
      <c r="J11" s="3">
        <v>55000</v>
      </c>
      <c r="K11" t="s">
        <v>56</v>
      </c>
      <c r="L11" t="s">
        <v>56</v>
      </c>
      <c r="M11" s="2">
        <v>70000</v>
      </c>
      <c r="N11" s="3">
        <v>55000</v>
      </c>
      <c r="O11" t="s">
        <v>56</v>
      </c>
      <c r="P11" s="2">
        <v>49000</v>
      </c>
      <c r="Q11" s="3">
        <v>55000</v>
      </c>
      <c r="R11" s="3">
        <v>52500</v>
      </c>
      <c r="S11" t="s">
        <v>56</v>
      </c>
      <c r="T11" t="s">
        <v>56</v>
      </c>
      <c r="U11" s="3">
        <v>54200</v>
      </c>
      <c r="Y11" s="2">
        <f>ROUND(AVERAGE(B11:U11), 0)</f>
        <v>55667</v>
      </c>
      <c r="Z11" s="2">
        <f>MIN(B11:U11)</f>
        <v>49000</v>
      </c>
      <c r="AA11" s="2">
        <f>MAX(B11:U11)</f>
        <v>70000</v>
      </c>
    </row>
    <row r="12" spans="1:27">
      <c r="A12" s="1" t="s">
        <v>20</v>
      </c>
      <c r="B12" s="3">
        <v>55800</v>
      </c>
      <c r="C12" s="2">
        <v>53300</v>
      </c>
      <c r="D12" s="2">
        <v>60000</v>
      </c>
      <c r="E12" t="s">
        <v>56</v>
      </c>
      <c r="F12" s="3">
        <v>53000</v>
      </c>
      <c r="G12" t="s">
        <v>56</v>
      </c>
      <c r="H12" s="2">
        <v>59000</v>
      </c>
      <c r="I12" t="s">
        <v>56</v>
      </c>
      <c r="J12" s="3">
        <v>56000</v>
      </c>
      <c r="K12" t="s">
        <v>56</v>
      </c>
      <c r="L12" t="s">
        <v>56</v>
      </c>
      <c r="M12" s="2">
        <v>70000</v>
      </c>
      <c r="N12" s="3">
        <v>56000</v>
      </c>
      <c r="O12" t="s">
        <v>56</v>
      </c>
      <c r="P12" s="2">
        <v>49200</v>
      </c>
      <c r="Q12" s="2">
        <v>55000</v>
      </c>
      <c r="R12" s="3">
        <v>54500</v>
      </c>
      <c r="S12" t="s">
        <v>56</v>
      </c>
      <c r="T12" t="s">
        <v>56</v>
      </c>
      <c r="U12" s="3">
        <v>55650</v>
      </c>
      <c r="Y12" s="2">
        <f>ROUND(AVERAGE(B12:U12), 0)</f>
        <v>56454</v>
      </c>
      <c r="Z12" s="2">
        <f>MIN(B12:U12)</f>
        <v>49200</v>
      </c>
      <c r="AA12" s="2">
        <f>MAX(B12:U12)</f>
        <v>70000</v>
      </c>
    </row>
    <row r="13" spans="1:27">
      <c r="A13" s="1" t="s">
        <v>21</v>
      </c>
      <c r="B13" s="3">
        <v>56400</v>
      </c>
      <c r="C13" s="2">
        <v>53300</v>
      </c>
      <c r="D13" s="2">
        <v>60000</v>
      </c>
      <c r="E13" t="s">
        <v>56</v>
      </c>
      <c r="F13" s="3">
        <v>52000</v>
      </c>
      <c r="G13" t="s">
        <v>56</v>
      </c>
      <c r="H13" s="3">
        <v>60000</v>
      </c>
      <c r="I13" t="s">
        <v>56</v>
      </c>
      <c r="J13" s="3">
        <v>57500</v>
      </c>
      <c r="K13" t="s">
        <v>56</v>
      </c>
      <c r="L13" t="s">
        <v>56</v>
      </c>
      <c r="M13" s="2">
        <v>70000</v>
      </c>
      <c r="N13" s="3">
        <v>56500</v>
      </c>
      <c r="O13" t="s">
        <v>56</v>
      </c>
      <c r="P13" s="3">
        <v>54200</v>
      </c>
      <c r="Q13" s="3">
        <v>57500</v>
      </c>
      <c r="R13" s="3">
        <v>55500</v>
      </c>
      <c r="S13" t="s">
        <v>56</v>
      </c>
      <c r="T13" t="s">
        <v>56</v>
      </c>
      <c r="U13" s="3">
        <v>56750</v>
      </c>
      <c r="Y13" s="2">
        <f>ROUND(AVERAGE(B13:U13), 0)</f>
        <v>57471</v>
      </c>
      <c r="Z13" s="2">
        <f>MIN(B13:U13)</f>
        <v>52000</v>
      </c>
      <c r="AA13" s="2">
        <f>MAX(B13:U13)</f>
        <v>70000</v>
      </c>
    </row>
    <row r="14" spans="1:27">
      <c r="A14" s="1" t="s">
        <v>22</v>
      </c>
      <c r="B14" s="3">
        <v>57400</v>
      </c>
      <c r="C14" s="2">
        <v>53300</v>
      </c>
      <c r="D14" s="2">
        <v>60000</v>
      </c>
      <c r="E14" t="s">
        <v>56</v>
      </c>
      <c r="F14" s="2">
        <v>52000</v>
      </c>
      <c r="G14" t="s">
        <v>56</v>
      </c>
      <c r="H14" s="2">
        <v>60000</v>
      </c>
      <c r="I14" t="s">
        <v>56</v>
      </c>
      <c r="J14" s="3">
        <v>60000</v>
      </c>
      <c r="K14" t="s">
        <v>56</v>
      </c>
      <c r="L14" t="s">
        <v>56</v>
      </c>
      <c r="M14" s="2">
        <v>70000</v>
      </c>
      <c r="N14" s="3">
        <v>57500</v>
      </c>
      <c r="O14" t="s">
        <v>56</v>
      </c>
      <c r="P14" s="2">
        <v>54400</v>
      </c>
      <c r="Q14" s="2">
        <v>57500</v>
      </c>
      <c r="R14" s="3">
        <v>56400</v>
      </c>
      <c r="S14" t="s">
        <v>56</v>
      </c>
      <c r="T14" t="s">
        <v>56</v>
      </c>
      <c r="U14" s="3">
        <v>57500</v>
      </c>
      <c r="Y14" s="2">
        <f>ROUND(AVERAGE(B14:U14), 0)</f>
        <v>58000</v>
      </c>
      <c r="Z14" s="2">
        <f>MIN(B14:U14)</f>
        <v>52000</v>
      </c>
      <c r="AA14" s="2">
        <f>MAX(B14:U14)</f>
        <v>70000</v>
      </c>
    </row>
    <row r="15" spans="1:27">
      <c r="A15" s="1" t="s">
        <v>23</v>
      </c>
      <c r="B15" s="3">
        <v>58000</v>
      </c>
      <c r="C15" s="3">
        <v>57500</v>
      </c>
      <c r="D15" s="2">
        <v>60000</v>
      </c>
      <c r="E15" t="s">
        <v>56</v>
      </c>
      <c r="F15" s="3">
        <v>55000</v>
      </c>
      <c r="G15" t="s">
        <v>56</v>
      </c>
      <c r="H15" s="3">
        <v>60500</v>
      </c>
      <c r="I15" t="s">
        <v>56</v>
      </c>
      <c r="J15" s="3">
        <v>65000</v>
      </c>
      <c r="K15" t="s">
        <v>56</v>
      </c>
      <c r="L15" t="s">
        <v>56</v>
      </c>
      <c r="M15" s="2">
        <v>70000</v>
      </c>
      <c r="N15" s="3">
        <v>58000</v>
      </c>
      <c r="O15" t="s">
        <v>56</v>
      </c>
      <c r="P15" s="2">
        <v>54600</v>
      </c>
      <c r="Q15" s="2">
        <v>57500</v>
      </c>
      <c r="R15" s="3">
        <v>57000</v>
      </c>
      <c r="S15" t="s">
        <v>56</v>
      </c>
      <c r="T15" t="s">
        <v>56</v>
      </c>
      <c r="U15" s="3">
        <v>58000</v>
      </c>
      <c r="Y15" s="2">
        <f>ROUND(AVERAGE(B15:U15), 0)</f>
        <v>59258</v>
      </c>
      <c r="Z15" s="2">
        <f>MIN(B15:U15)</f>
        <v>54600</v>
      </c>
      <c r="AA15" s="2">
        <f>MAX(B15:U15)</f>
        <v>70000</v>
      </c>
    </row>
    <row r="16" spans="1:27">
      <c r="A16" s="1" t="s">
        <v>24</v>
      </c>
      <c r="B16" s="3">
        <v>59200</v>
      </c>
      <c r="C16" s="2">
        <v>57500</v>
      </c>
      <c r="D16" s="2">
        <v>60000</v>
      </c>
      <c r="E16" t="s">
        <v>56</v>
      </c>
      <c r="F16" s="2">
        <v>55000</v>
      </c>
      <c r="G16" t="s">
        <v>56</v>
      </c>
      <c r="H16" s="3">
        <v>61000</v>
      </c>
      <c r="I16" t="s">
        <v>56</v>
      </c>
      <c r="J16" s="2">
        <v>65000</v>
      </c>
      <c r="K16" t="s">
        <v>56</v>
      </c>
      <c r="L16" t="s">
        <v>56</v>
      </c>
      <c r="M16" s="2">
        <v>70000</v>
      </c>
      <c r="N16" s="2">
        <v>58000</v>
      </c>
      <c r="O16" t="s">
        <v>56</v>
      </c>
      <c r="P16" s="2">
        <v>54600</v>
      </c>
      <c r="Q16" s="2">
        <v>57500</v>
      </c>
      <c r="R16" s="3">
        <v>57750</v>
      </c>
      <c r="S16" t="s">
        <v>56</v>
      </c>
      <c r="T16" t="s">
        <v>56</v>
      </c>
      <c r="U16" s="3">
        <v>59500</v>
      </c>
      <c r="Y16" s="2">
        <f>ROUND(AVERAGE(B16:U16), 0)</f>
        <v>59588</v>
      </c>
      <c r="Z16" s="2">
        <f>MIN(B16:U16)</f>
        <v>54600</v>
      </c>
      <c r="AA16" s="2">
        <f>MAX(B16:U16)</f>
        <v>70000</v>
      </c>
    </row>
    <row r="17" spans="1:27">
      <c r="A17" s="1" t="s">
        <v>25</v>
      </c>
      <c r="B17" s="2">
        <v>59500</v>
      </c>
      <c r="C17" s="2">
        <v>57500</v>
      </c>
      <c r="D17" s="2">
        <v>60000</v>
      </c>
      <c r="E17" t="s">
        <v>56</v>
      </c>
      <c r="F17" s="2">
        <v>55000</v>
      </c>
      <c r="G17" t="s">
        <v>56</v>
      </c>
      <c r="H17" s="2">
        <v>61000</v>
      </c>
      <c r="I17" t="s">
        <v>56</v>
      </c>
      <c r="J17" s="2">
        <v>65000</v>
      </c>
      <c r="K17" t="s">
        <v>56</v>
      </c>
      <c r="L17" t="s">
        <v>56</v>
      </c>
      <c r="M17" s="3">
        <v>71000</v>
      </c>
      <c r="N17" s="3">
        <v>59500</v>
      </c>
      <c r="O17" t="s">
        <v>56</v>
      </c>
      <c r="P17" s="2">
        <v>54800</v>
      </c>
      <c r="Q17" s="3">
        <v>60000</v>
      </c>
      <c r="R17" s="3">
        <v>58250</v>
      </c>
      <c r="S17" t="s">
        <v>56</v>
      </c>
      <c r="T17" t="s">
        <v>56</v>
      </c>
      <c r="U17" s="2">
        <v>59750</v>
      </c>
      <c r="Y17" s="2">
        <f>ROUND(AVERAGE(B17:U17), 0)</f>
        <v>60108</v>
      </c>
      <c r="Z17" s="2">
        <f>MIN(B17:U17)</f>
        <v>54800</v>
      </c>
      <c r="AA17" s="2">
        <f>MAX(B17:U17)</f>
        <v>71000</v>
      </c>
    </row>
    <row r="18" spans="1:27">
      <c r="A18" s="1" t="s">
        <v>26</v>
      </c>
      <c r="B18" s="3">
        <v>60000</v>
      </c>
      <c r="C18" s="2">
        <v>57500</v>
      </c>
      <c r="D18" s="2">
        <v>60000</v>
      </c>
      <c r="E18" t="s">
        <v>56</v>
      </c>
      <c r="F18" s="2">
        <v>55000</v>
      </c>
      <c r="G18" t="s">
        <v>56</v>
      </c>
      <c r="H18" s="2">
        <v>61000</v>
      </c>
      <c r="I18" t="s">
        <v>56</v>
      </c>
      <c r="J18" s="2">
        <v>65000</v>
      </c>
      <c r="K18" t="s">
        <v>56</v>
      </c>
      <c r="L18" t="s">
        <v>56</v>
      </c>
      <c r="M18" s="2">
        <v>71000</v>
      </c>
      <c r="N18" s="2">
        <v>59500</v>
      </c>
      <c r="O18" t="s">
        <v>56</v>
      </c>
      <c r="P18" s="3">
        <v>58800</v>
      </c>
      <c r="Q18" s="3">
        <v>65000</v>
      </c>
      <c r="R18" s="3">
        <v>58750</v>
      </c>
      <c r="S18" t="s">
        <v>56</v>
      </c>
      <c r="T18" t="s">
        <v>56</v>
      </c>
      <c r="U18" s="3">
        <v>60250</v>
      </c>
      <c r="Y18" s="2">
        <f>ROUND(AVERAGE(B18:U18), 0)</f>
        <v>60983</v>
      </c>
      <c r="Z18" s="2">
        <f>MIN(B18:U18)</f>
        <v>55000</v>
      </c>
      <c r="AA18" s="2">
        <f>MAX(B18:U18)</f>
        <v>71000</v>
      </c>
    </row>
    <row r="19" spans="1:27">
      <c r="A19" s="1" t="s">
        <v>27</v>
      </c>
      <c r="B19" s="3">
        <v>60800</v>
      </c>
      <c r="C19" s="3">
        <v>58600</v>
      </c>
      <c r="D19" s="2">
        <v>60000</v>
      </c>
      <c r="E19" t="s">
        <v>56</v>
      </c>
      <c r="F19" s="3">
        <v>60000</v>
      </c>
      <c r="G19" t="s">
        <v>56</v>
      </c>
      <c r="H19" s="2">
        <v>61000</v>
      </c>
      <c r="I19" t="s">
        <v>56</v>
      </c>
      <c r="J19" s="2">
        <v>65000</v>
      </c>
      <c r="K19" t="s">
        <v>56</v>
      </c>
      <c r="L19" t="s">
        <v>56</v>
      </c>
      <c r="M19" s="2">
        <v>71000</v>
      </c>
      <c r="N19" s="2">
        <v>59500</v>
      </c>
      <c r="O19" t="s">
        <v>56</v>
      </c>
      <c r="P19" s="3">
        <v>63800</v>
      </c>
      <c r="Q19" s="2">
        <v>65000</v>
      </c>
      <c r="R19" s="3">
        <v>59250</v>
      </c>
      <c r="S19" t="s">
        <v>56</v>
      </c>
      <c r="T19" t="s">
        <v>56</v>
      </c>
      <c r="U19" s="3">
        <v>61000</v>
      </c>
      <c r="Y19" s="2">
        <f>ROUND(AVERAGE(B19:U19), 0)</f>
        <v>62079</v>
      </c>
      <c r="Z19" s="2">
        <f>MIN(B19:U19)</f>
        <v>58600</v>
      </c>
      <c r="AA19" s="2">
        <f>MAX(B19:U19)</f>
        <v>71000</v>
      </c>
    </row>
    <row r="20" spans="1:27">
      <c r="A20" s="1" t="s">
        <v>28</v>
      </c>
      <c r="B20" s="3">
        <v>61700</v>
      </c>
      <c r="C20" s="2">
        <v>58600</v>
      </c>
      <c r="D20" s="2">
        <v>60000</v>
      </c>
      <c r="E20" t="s">
        <v>56</v>
      </c>
      <c r="F20" s="2">
        <v>60000</v>
      </c>
      <c r="G20" t="s">
        <v>56</v>
      </c>
      <c r="H20" s="3">
        <v>62000</v>
      </c>
      <c r="I20" t="s">
        <v>56</v>
      </c>
      <c r="J20" s="3">
        <v>70000</v>
      </c>
      <c r="K20" t="s">
        <v>56</v>
      </c>
      <c r="L20" t="s">
        <v>56</v>
      </c>
      <c r="M20" s="2">
        <v>71000</v>
      </c>
      <c r="N20" s="3">
        <v>62400</v>
      </c>
      <c r="O20" t="s">
        <v>56</v>
      </c>
      <c r="P20" s="2">
        <v>64000</v>
      </c>
      <c r="Q20" s="3">
        <v>70000</v>
      </c>
      <c r="R20" s="2">
        <v>59500</v>
      </c>
      <c r="S20" t="s">
        <v>56</v>
      </c>
      <c r="T20" t="s">
        <v>56</v>
      </c>
      <c r="U20" s="3">
        <v>62100</v>
      </c>
      <c r="Y20" s="2">
        <f>ROUND(AVERAGE(B20:U20), 0)</f>
        <v>63442</v>
      </c>
      <c r="Z20" s="2">
        <f>MIN(B20:U20)</f>
        <v>58600</v>
      </c>
      <c r="AA20" s="2">
        <f>MAX(B20:U20)</f>
        <v>71000</v>
      </c>
    </row>
    <row r="21" spans="1:27">
      <c r="A21" s="1" t="s">
        <v>29</v>
      </c>
      <c r="B21" s="3">
        <v>63000</v>
      </c>
      <c r="C21" s="2">
        <v>58600</v>
      </c>
      <c r="D21" s="2">
        <v>60000</v>
      </c>
      <c r="E21" t="s">
        <v>56</v>
      </c>
      <c r="F21" s="3">
        <v>65000</v>
      </c>
      <c r="G21" t="s">
        <v>56</v>
      </c>
      <c r="H21" s="3">
        <v>63000</v>
      </c>
      <c r="I21" t="s">
        <v>56</v>
      </c>
      <c r="J21" s="2">
        <v>70000</v>
      </c>
      <c r="K21" t="s">
        <v>56</v>
      </c>
      <c r="L21" t="s">
        <v>56</v>
      </c>
      <c r="M21" s="3">
        <v>72000</v>
      </c>
      <c r="N21" s="3">
        <v>63500</v>
      </c>
      <c r="O21" t="s">
        <v>56</v>
      </c>
      <c r="P21" s="2">
        <v>64000</v>
      </c>
      <c r="Q21" s="2">
        <v>70000</v>
      </c>
      <c r="R21" s="3">
        <v>60000</v>
      </c>
      <c r="S21" t="s">
        <v>56</v>
      </c>
      <c r="T21" t="s">
        <v>56</v>
      </c>
      <c r="U21" s="3">
        <v>63500</v>
      </c>
      <c r="Y21" s="2">
        <f>ROUND(AVERAGE(B21:U21), 0)</f>
        <v>64383</v>
      </c>
      <c r="Z21" s="2">
        <f>MIN(B21:U21)</f>
        <v>58600</v>
      </c>
      <c r="AA21" s="2">
        <f>MAX(B21:U21)</f>
        <v>72000</v>
      </c>
    </row>
    <row r="22" spans="1:27">
      <c r="A22" s="1" t="s">
        <v>30</v>
      </c>
      <c r="B22" s="3">
        <v>64000</v>
      </c>
      <c r="C22" s="2">
        <v>58600</v>
      </c>
      <c r="D22" s="2">
        <v>60000</v>
      </c>
      <c r="E22" t="s">
        <v>56</v>
      </c>
      <c r="F22" s="2">
        <v>65000</v>
      </c>
      <c r="G22" t="s">
        <v>56</v>
      </c>
      <c r="H22" s="3">
        <v>64000</v>
      </c>
      <c r="I22" t="s">
        <v>56</v>
      </c>
      <c r="J22" s="3">
        <v>71000</v>
      </c>
      <c r="K22" t="s">
        <v>56</v>
      </c>
      <c r="L22" t="s">
        <v>56</v>
      </c>
      <c r="M22" s="2">
        <v>72000</v>
      </c>
      <c r="N22" s="2">
        <v>63500</v>
      </c>
      <c r="O22" t="s">
        <v>56</v>
      </c>
      <c r="P22" s="3">
        <v>65000</v>
      </c>
      <c r="Q22" s="2">
        <v>70000</v>
      </c>
      <c r="R22" s="3">
        <v>61000</v>
      </c>
      <c r="S22" t="s">
        <v>56</v>
      </c>
      <c r="T22" t="s">
        <v>56</v>
      </c>
      <c r="U22" s="3">
        <v>64450</v>
      </c>
      <c r="Y22" s="2">
        <f>ROUND(AVERAGE(B22:U22), 0)</f>
        <v>64879</v>
      </c>
      <c r="Z22" s="2">
        <f>MIN(B22:U22)</f>
        <v>58600</v>
      </c>
      <c r="AA22" s="2">
        <f>MAX(B22:U22)</f>
        <v>72000</v>
      </c>
    </row>
    <row r="23" spans="1:27">
      <c r="A23" s="1" t="s">
        <v>31</v>
      </c>
      <c r="B23" s="3">
        <v>64600</v>
      </c>
      <c r="C23" s="2">
        <v>58600</v>
      </c>
      <c r="D23" s="2">
        <v>60000</v>
      </c>
      <c r="E23" t="s">
        <v>56</v>
      </c>
      <c r="F23" s="2">
        <v>65000</v>
      </c>
      <c r="G23" t="s">
        <v>56</v>
      </c>
      <c r="H23" s="2">
        <v>64000</v>
      </c>
      <c r="I23" t="s">
        <v>56</v>
      </c>
      <c r="J23" s="3">
        <v>72000</v>
      </c>
      <c r="K23" t="s">
        <v>56</v>
      </c>
      <c r="L23" t="s">
        <v>56</v>
      </c>
      <c r="M23" s="2">
        <v>72000</v>
      </c>
      <c r="N23" s="3">
        <v>65000</v>
      </c>
      <c r="O23" t="s">
        <v>56</v>
      </c>
      <c r="P23" s="2">
        <v>65000</v>
      </c>
      <c r="Q23" s="3">
        <v>80000</v>
      </c>
      <c r="R23" s="3">
        <v>62000</v>
      </c>
      <c r="S23" t="s">
        <v>56</v>
      </c>
      <c r="T23" t="s">
        <v>56</v>
      </c>
      <c r="U23" s="3">
        <v>65100</v>
      </c>
      <c r="Y23" s="2">
        <f>ROUND(AVERAGE(B23:U23), 0)</f>
        <v>66108</v>
      </c>
      <c r="Z23" s="2">
        <f>MIN(B23:U23)</f>
        <v>58600</v>
      </c>
      <c r="AA23" s="2">
        <f>MAX(B23:U23)</f>
        <v>80000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3">
        <v>66250</v>
      </c>
      <c r="Y24" s="2">
        <f>ROUND(AVERAGE(B24:U24), 0)</f>
        <v>66250</v>
      </c>
      <c r="Z24" s="2">
        <f>MIN(B24:U24)</f>
        <v>66250</v>
      </c>
      <c r="AA24" s="2">
        <f>MAX(B24:U24)</f>
        <v>66250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40400</v>
      </c>
      <c r="D2" s="2">
        <v>43000</v>
      </c>
      <c r="E2" t="s">
        <v>56</v>
      </c>
      <c r="F2" s="2">
        <v>40500</v>
      </c>
      <c r="G2" t="s">
        <v>56</v>
      </c>
      <c r="H2" s="2">
        <v>44000</v>
      </c>
      <c r="I2" t="s">
        <v>56</v>
      </c>
      <c r="J2" s="2">
        <v>41500</v>
      </c>
      <c r="K2" t="s">
        <v>56</v>
      </c>
      <c r="L2" t="s">
        <v>56</v>
      </c>
      <c r="M2" s="2">
        <v>44000</v>
      </c>
      <c r="N2" s="2">
        <v>41900</v>
      </c>
      <c r="O2" t="s">
        <v>56</v>
      </c>
      <c r="P2" s="2">
        <v>37000</v>
      </c>
      <c r="Q2" s="2">
        <v>45000</v>
      </c>
      <c r="R2" s="2">
        <v>41500</v>
      </c>
      <c r="S2" t="s">
        <v>56</v>
      </c>
      <c r="T2" t="s">
        <v>56</v>
      </c>
      <c r="U2" s="2">
        <v>41850</v>
      </c>
      <c r="Y2" s="2">
        <f>ROUND(AVERAGE(B2:U2), 0)</f>
        <v>41877</v>
      </c>
      <c r="Z2" s="2">
        <f>MIN(B2:U2)</f>
        <v>37000</v>
      </c>
      <c r="AA2" s="2">
        <f>MAX(B2:U2)</f>
        <v>45000</v>
      </c>
    </row>
    <row r="3" spans="1:27" hidden="true">
      <c r="A3" s="1" t="s">
        <v>11</v>
      </c>
      <c r="B3" t="s">
        <v>56</v>
      </c>
      <c r="C3" s="2">
        <v>40400</v>
      </c>
      <c r="D3" s="3">
        <v>45000</v>
      </c>
      <c r="E3" t="s">
        <v>56</v>
      </c>
      <c r="F3" s="2">
        <v>40500</v>
      </c>
      <c r="G3" t="s">
        <v>56</v>
      </c>
      <c r="H3" s="3">
        <v>47000</v>
      </c>
      <c r="I3" t="s">
        <v>56</v>
      </c>
      <c r="J3" s="3">
        <v>42500</v>
      </c>
      <c r="K3" t="s">
        <v>56</v>
      </c>
      <c r="L3" t="s">
        <v>56</v>
      </c>
      <c r="M3" s="2">
        <v>44000</v>
      </c>
      <c r="N3" s="2">
        <v>41900</v>
      </c>
      <c r="O3" t="s">
        <v>56</v>
      </c>
      <c r="P3" s="2">
        <v>37000</v>
      </c>
      <c r="Q3" s="3">
        <v>50000</v>
      </c>
      <c r="R3" s="3">
        <v>42000</v>
      </c>
      <c r="S3" t="s">
        <v>56</v>
      </c>
      <c r="T3" t="s">
        <v>56</v>
      </c>
      <c r="U3" s="2">
        <v>42000</v>
      </c>
      <c r="Y3" s="2">
        <f>ROUND(AVERAGE(B3:U3), 0)</f>
        <v>42936</v>
      </c>
      <c r="Z3" s="2">
        <f>MIN(B3:U3)</f>
        <v>37000</v>
      </c>
      <c r="AA3" s="2">
        <f>MAX(B3:U3)</f>
        <v>50000</v>
      </c>
    </row>
    <row r="4" spans="1:27" hidden="true">
      <c r="A4" s="1" t="s">
        <v>12</v>
      </c>
      <c r="B4" t="s">
        <v>56</v>
      </c>
      <c r="C4" s="2">
        <v>40400</v>
      </c>
      <c r="D4" s="3">
        <v>46000</v>
      </c>
      <c r="E4" t="s">
        <v>56</v>
      </c>
      <c r="F4" s="3">
        <v>42500</v>
      </c>
      <c r="G4" t="s">
        <v>56</v>
      </c>
      <c r="H4" s="3">
        <v>48000</v>
      </c>
      <c r="I4" t="s">
        <v>56</v>
      </c>
      <c r="J4" s="3">
        <v>43000</v>
      </c>
      <c r="K4" t="s">
        <v>56</v>
      </c>
      <c r="L4" t="s">
        <v>56</v>
      </c>
      <c r="M4" s="2">
        <v>44000</v>
      </c>
      <c r="N4" s="3">
        <v>42500</v>
      </c>
      <c r="O4" t="s">
        <v>56</v>
      </c>
      <c r="P4" s="3">
        <v>41000</v>
      </c>
      <c r="Q4" s="2">
        <v>50000</v>
      </c>
      <c r="R4" s="3">
        <v>42500</v>
      </c>
      <c r="S4" t="s">
        <v>56</v>
      </c>
      <c r="T4" t="s">
        <v>56</v>
      </c>
      <c r="U4" s="2">
        <v>42000</v>
      </c>
      <c r="Y4" s="2">
        <f>ROUND(AVERAGE(B4:U4), 0)</f>
        <v>43809</v>
      </c>
      <c r="Z4" s="2">
        <f>MIN(B4:U4)</f>
        <v>40400</v>
      </c>
      <c r="AA4" s="2">
        <f>MAX(B4:U4)</f>
        <v>50000</v>
      </c>
    </row>
    <row r="5" spans="1:27" hidden="true">
      <c r="A5" s="1" t="s">
        <v>13</v>
      </c>
      <c r="B5" t="s">
        <v>56</v>
      </c>
      <c r="C5" s="3">
        <v>41900</v>
      </c>
      <c r="D5" s="3">
        <v>46500</v>
      </c>
      <c r="E5" t="s">
        <v>56</v>
      </c>
      <c r="F5" s="3">
        <v>43500</v>
      </c>
      <c r="G5" t="s">
        <v>56</v>
      </c>
      <c r="H5" s="2">
        <v>48000</v>
      </c>
      <c r="I5" t="s">
        <v>56</v>
      </c>
      <c r="J5" s="3">
        <v>44000</v>
      </c>
      <c r="K5" t="s">
        <v>56</v>
      </c>
      <c r="L5" t="s">
        <v>56</v>
      </c>
      <c r="M5" s="3">
        <v>51000</v>
      </c>
      <c r="N5" s="3">
        <v>44000</v>
      </c>
      <c r="O5" t="s">
        <v>56</v>
      </c>
      <c r="P5" s="2">
        <v>41000</v>
      </c>
      <c r="Q5" s="2">
        <v>50000</v>
      </c>
      <c r="R5" s="3">
        <v>43000</v>
      </c>
      <c r="S5" t="s">
        <v>56</v>
      </c>
      <c r="T5" t="s">
        <v>56</v>
      </c>
      <c r="U5" s="2">
        <v>42000</v>
      </c>
      <c r="Y5" s="2">
        <f>ROUND(AVERAGE(B5:U5), 0)</f>
        <v>44991</v>
      </c>
      <c r="Z5" s="2">
        <f>MIN(B5:U5)</f>
        <v>41000</v>
      </c>
      <c r="AA5" s="2">
        <f>MAX(B5:U5)</f>
        <v>51000</v>
      </c>
    </row>
    <row r="6" spans="1:27" hidden="true">
      <c r="A6" s="1" t="s">
        <v>14</v>
      </c>
      <c r="B6" t="s">
        <v>56</v>
      </c>
      <c r="C6" s="3">
        <v>43300</v>
      </c>
      <c r="D6" s="3">
        <v>47500</v>
      </c>
      <c r="E6" t="s">
        <v>56</v>
      </c>
      <c r="F6" s="3">
        <v>45000</v>
      </c>
      <c r="G6" t="s">
        <v>56</v>
      </c>
      <c r="H6" s="2">
        <v>48000</v>
      </c>
      <c r="I6" t="s">
        <v>56</v>
      </c>
      <c r="J6" s="3">
        <v>45500</v>
      </c>
      <c r="K6" t="s">
        <v>56</v>
      </c>
      <c r="L6" t="s">
        <v>56</v>
      </c>
      <c r="M6" s="2">
        <v>51000</v>
      </c>
      <c r="N6" s="3">
        <v>45000</v>
      </c>
      <c r="O6" t="s">
        <v>56</v>
      </c>
      <c r="P6" s="3">
        <v>45000</v>
      </c>
      <c r="Q6" s="2">
        <v>50000</v>
      </c>
      <c r="R6" s="3">
        <v>44500</v>
      </c>
      <c r="S6" t="s">
        <v>56</v>
      </c>
      <c r="T6" t="s">
        <v>56</v>
      </c>
      <c r="U6" s="3">
        <v>45000</v>
      </c>
      <c r="Y6" s="2">
        <f>ROUND(AVERAGE(B6:U6), 0)</f>
        <v>46345</v>
      </c>
      <c r="Z6" s="2">
        <f>MIN(B6:U6)</f>
        <v>43300</v>
      </c>
      <c r="AA6" s="2">
        <f>MAX(B6:U6)</f>
        <v>51000</v>
      </c>
    </row>
    <row r="7" spans="1:27" hidden="true">
      <c r="A7" s="1" t="s">
        <v>15</v>
      </c>
      <c r="B7" t="s">
        <v>56</v>
      </c>
      <c r="C7" s="2">
        <v>43300</v>
      </c>
      <c r="D7" s="3">
        <v>50000</v>
      </c>
      <c r="E7" t="s">
        <v>56</v>
      </c>
      <c r="F7" s="2">
        <v>45000</v>
      </c>
      <c r="G7" t="s">
        <v>56</v>
      </c>
      <c r="H7" s="2">
        <v>48000</v>
      </c>
      <c r="I7" t="s">
        <v>56</v>
      </c>
      <c r="J7" s="3">
        <v>46500</v>
      </c>
      <c r="K7" t="s">
        <v>56</v>
      </c>
      <c r="L7" t="s">
        <v>56</v>
      </c>
      <c r="M7" s="3">
        <v>60000</v>
      </c>
      <c r="N7" s="3">
        <v>46500</v>
      </c>
      <c r="O7" t="s">
        <v>56</v>
      </c>
      <c r="P7" s="2">
        <v>45200</v>
      </c>
      <c r="Q7" s="3">
        <v>52500</v>
      </c>
      <c r="R7" s="3">
        <v>45500</v>
      </c>
      <c r="S7" t="s">
        <v>56</v>
      </c>
      <c r="T7" t="s">
        <v>56</v>
      </c>
      <c r="U7" s="3">
        <v>46400</v>
      </c>
      <c r="Y7" s="2">
        <f>ROUND(AVERAGE(B7:U7), 0)</f>
        <v>48082</v>
      </c>
      <c r="Z7" s="2">
        <f>MIN(B7:U7)</f>
        <v>43300</v>
      </c>
      <c r="AA7" s="2">
        <f>MAX(B7:U7)</f>
        <v>60000</v>
      </c>
    </row>
    <row r="8" spans="1:27">
      <c r="A8" s="1" t="s">
        <v>16</v>
      </c>
      <c r="B8" t="s">
        <v>56</v>
      </c>
      <c r="C8" s="2">
        <v>43300</v>
      </c>
      <c r="D8" s="3">
        <v>59000</v>
      </c>
      <c r="E8" t="s">
        <v>56</v>
      </c>
      <c r="F8" s="2">
        <v>45000</v>
      </c>
      <c r="G8" t="s">
        <v>56</v>
      </c>
      <c r="H8" s="3">
        <v>49000</v>
      </c>
      <c r="I8" t="s">
        <v>56</v>
      </c>
      <c r="J8" s="3">
        <v>49000</v>
      </c>
      <c r="K8" t="s">
        <v>56</v>
      </c>
      <c r="L8" t="s">
        <v>56</v>
      </c>
      <c r="M8" s="2">
        <v>60000</v>
      </c>
      <c r="N8" s="3">
        <v>48000</v>
      </c>
      <c r="O8" t="s">
        <v>56</v>
      </c>
      <c r="P8" s="2">
        <v>45200</v>
      </c>
      <c r="Q8" s="2">
        <v>52500</v>
      </c>
      <c r="R8" s="3">
        <v>47500</v>
      </c>
      <c r="S8" t="s">
        <v>56</v>
      </c>
      <c r="T8" t="s">
        <v>56</v>
      </c>
      <c r="U8" s="3">
        <v>48100</v>
      </c>
      <c r="Y8" s="2">
        <f>ROUND(AVERAGE(B8:U8), 0)</f>
        <v>49691</v>
      </c>
      <c r="Z8" s="2">
        <f>MIN(B8:U8)</f>
        <v>43300</v>
      </c>
      <c r="AA8" s="2">
        <f>MAX(B8:U8)</f>
        <v>60000</v>
      </c>
    </row>
    <row r="9" spans="1:27">
      <c r="A9" s="1" t="s">
        <v>17</v>
      </c>
      <c r="B9" t="s">
        <v>56</v>
      </c>
      <c r="C9" s="3">
        <v>44000</v>
      </c>
      <c r="D9" s="2">
        <v>59000</v>
      </c>
      <c r="E9" t="s">
        <v>56</v>
      </c>
      <c r="F9" s="3">
        <v>47500</v>
      </c>
      <c r="G9" t="s">
        <v>56</v>
      </c>
      <c r="H9" s="3">
        <v>50000</v>
      </c>
      <c r="I9" t="s">
        <v>56</v>
      </c>
      <c r="J9" s="3">
        <v>50000</v>
      </c>
      <c r="K9" t="s">
        <v>56</v>
      </c>
      <c r="L9" t="s">
        <v>56</v>
      </c>
      <c r="M9" s="3">
        <v>62000</v>
      </c>
      <c r="N9" s="3">
        <v>50000</v>
      </c>
      <c r="O9" t="s">
        <v>56</v>
      </c>
      <c r="P9" s="3">
        <v>46000</v>
      </c>
      <c r="Q9" s="2">
        <v>52500</v>
      </c>
      <c r="R9" s="3">
        <v>48500</v>
      </c>
      <c r="S9" t="s">
        <v>56</v>
      </c>
      <c r="T9" t="s">
        <v>56</v>
      </c>
      <c r="U9" s="3">
        <v>49700</v>
      </c>
      <c r="Y9" s="2">
        <f>ROUND(AVERAGE(B9:U9), 0)</f>
        <v>50836</v>
      </c>
      <c r="Z9" s="2">
        <f>MIN(B9:U9)</f>
        <v>44000</v>
      </c>
      <c r="AA9" s="2">
        <f>MAX(B9:U9)</f>
        <v>62000</v>
      </c>
    </row>
    <row r="10" spans="1:27">
      <c r="A10" s="1" t="s">
        <v>18</v>
      </c>
      <c r="B10" t="s">
        <v>56</v>
      </c>
      <c r="C10" s="2">
        <v>44000</v>
      </c>
      <c r="D10" s="2">
        <v>59000</v>
      </c>
      <c r="E10" t="s">
        <v>56</v>
      </c>
      <c r="F10" s="3">
        <v>48000</v>
      </c>
      <c r="G10" t="s">
        <v>56</v>
      </c>
      <c r="H10" s="3">
        <v>51000</v>
      </c>
      <c r="I10" t="s">
        <v>56</v>
      </c>
      <c r="J10" s="3">
        <v>52000</v>
      </c>
      <c r="K10" t="s">
        <v>56</v>
      </c>
      <c r="L10" t="s">
        <v>56</v>
      </c>
      <c r="M10" s="2">
        <v>62000</v>
      </c>
      <c r="N10" s="2">
        <v>50000</v>
      </c>
      <c r="O10" t="s">
        <v>56</v>
      </c>
      <c r="P10" s="2">
        <v>46000</v>
      </c>
      <c r="Q10" s="2">
        <v>52500</v>
      </c>
      <c r="R10" s="3">
        <v>51000</v>
      </c>
      <c r="S10" t="s">
        <v>56</v>
      </c>
      <c r="T10" t="s">
        <v>56</v>
      </c>
      <c r="U10" s="3">
        <v>51000</v>
      </c>
      <c r="Y10" s="2">
        <f>ROUND(AVERAGE(B10:U10), 0)</f>
        <v>51500</v>
      </c>
      <c r="Z10" s="2">
        <f>MIN(B10:U10)</f>
        <v>44000</v>
      </c>
      <c r="AA10" s="2">
        <f>MAX(B10:U10)</f>
        <v>62000</v>
      </c>
    </row>
    <row r="11" spans="1:27">
      <c r="A11" s="1" t="s">
        <v>19</v>
      </c>
      <c r="B11" t="s">
        <v>56</v>
      </c>
      <c r="C11" s="3">
        <v>45350</v>
      </c>
      <c r="D11" s="2">
        <v>59000</v>
      </c>
      <c r="E11" t="s">
        <v>56</v>
      </c>
      <c r="F11" s="3">
        <v>53000</v>
      </c>
      <c r="G11" t="s">
        <v>56</v>
      </c>
      <c r="H11" s="3">
        <v>52000</v>
      </c>
      <c r="I11" t="s">
        <v>56</v>
      </c>
      <c r="J11" s="3">
        <v>52500</v>
      </c>
      <c r="K11" t="s">
        <v>56</v>
      </c>
      <c r="L11" t="s">
        <v>56</v>
      </c>
      <c r="M11" s="2">
        <v>62000</v>
      </c>
      <c r="N11" s="3">
        <v>51800</v>
      </c>
      <c r="O11" t="s">
        <v>56</v>
      </c>
      <c r="P11" s="3">
        <v>47000</v>
      </c>
      <c r="Q11" s="3">
        <v>55000</v>
      </c>
      <c r="R11" s="3">
        <v>51500</v>
      </c>
      <c r="S11" t="s">
        <v>56</v>
      </c>
      <c r="T11" t="s">
        <v>56</v>
      </c>
      <c r="U11" s="3">
        <v>51650</v>
      </c>
      <c r="Y11" s="2">
        <f>ROUND(AVERAGE(B11:U11), 0)</f>
        <v>52800</v>
      </c>
      <c r="Z11" s="2">
        <f>MIN(B11:U11)</f>
        <v>45350</v>
      </c>
      <c r="AA11" s="2">
        <f>MAX(B11:U11)</f>
        <v>62000</v>
      </c>
    </row>
    <row r="12" spans="1:27">
      <c r="A12" s="1" t="s">
        <v>20</v>
      </c>
      <c r="B12" t="s">
        <v>56</v>
      </c>
      <c r="C12" s="2">
        <v>45350</v>
      </c>
      <c r="D12" s="3">
        <v>60000</v>
      </c>
      <c r="E12" t="s">
        <v>56</v>
      </c>
      <c r="F12" s="3">
        <v>53500</v>
      </c>
      <c r="G12" t="s">
        <v>56</v>
      </c>
      <c r="H12" s="3">
        <v>53000</v>
      </c>
      <c r="I12" t="s">
        <v>56</v>
      </c>
      <c r="J12" s="3">
        <v>60000</v>
      </c>
      <c r="K12" t="s">
        <v>56</v>
      </c>
      <c r="L12" t="s">
        <v>56</v>
      </c>
      <c r="M12" s="2">
        <v>62000</v>
      </c>
      <c r="N12" s="3">
        <v>53000</v>
      </c>
      <c r="O12" t="s">
        <v>56</v>
      </c>
      <c r="P12" s="2">
        <v>47200</v>
      </c>
      <c r="Q12" s="2">
        <v>55000</v>
      </c>
      <c r="R12" s="3">
        <v>52500</v>
      </c>
      <c r="S12" t="s">
        <v>56</v>
      </c>
      <c r="T12" t="s">
        <v>56</v>
      </c>
      <c r="U12" s="3">
        <v>53000</v>
      </c>
      <c r="Y12" s="2">
        <f>ROUND(AVERAGE(B12:U12), 0)</f>
        <v>54050</v>
      </c>
      <c r="Z12" s="2">
        <f>MIN(B12:U12)</f>
        <v>45350</v>
      </c>
      <c r="AA12" s="2">
        <f>MAX(B12:U12)</f>
        <v>62000</v>
      </c>
    </row>
    <row r="13" spans="1:27">
      <c r="A13" s="1" t="s">
        <v>21</v>
      </c>
      <c r="B13" t="s">
        <v>56</v>
      </c>
      <c r="C13" s="3">
        <v>46100</v>
      </c>
      <c r="D13" s="2">
        <v>60000</v>
      </c>
      <c r="E13" t="s">
        <v>56</v>
      </c>
      <c r="F13" s="2">
        <v>53500</v>
      </c>
      <c r="G13" t="s">
        <v>56</v>
      </c>
      <c r="H13" s="2">
        <v>53000</v>
      </c>
      <c r="I13" t="s">
        <v>56</v>
      </c>
      <c r="J13" s="2">
        <v>60000</v>
      </c>
      <c r="K13" t="s">
        <v>56</v>
      </c>
      <c r="L13" t="s">
        <v>56</v>
      </c>
      <c r="M13" s="2">
        <v>62000</v>
      </c>
      <c r="N13" s="3">
        <v>54000</v>
      </c>
      <c r="O13" t="s">
        <v>56</v>
      </c>
      <c r="P13" s="2">
        <v>47500</v>
      </c>
      <c r="Q13" s="2">
        <v>55000</v>
      </c>
      <c r="R13" s="3">
        <v>53500</v>
      </c>
      <c r="S13" t="s">
        <v>56</v>
      </c>
      <c r="T13" t="s">
        <v>56</v>
      </c>
      <c r="U13" s="3">
        <v>54100</v>
      </c>
      <c r="Y13" s="2">
        <f>ROUND(AVERAGE(B13:U13), 0)</f>
        <v>54427</v>
      </c>
      <c r="Z13" s="2">
        <f>MIN(B13:U13)</f>
        <v>46100</v>
      </c>
      <c r="AA13" s="2">
        <f>MAX(B13:U13)</f>
        <v>62000</v>
      </c>
    </row>
    <row r="14" spans="1:27">
      <c r="A14" s="1" t="s">
        <v>22</v>
      </c>
      <c r="B14" t="s">
        <v>56</v>
      </c>
      <c r="C14" s="2">
        <v>46100</v>
      </c>
      <c r="D14" s="2">
        <v>60000</v>
      </c>
      <c r="E14" t="s">
        <v>56</v>
      </c>
      <c r="F14" s="2">
        <v>53500</v>
      </c>
      <c r="G14" t="s">
        <v>56</v>
      </c>
      <c r="H14" s="3">
        <v>54000</v>
      </c>
      <c r="I14" t="s">
        <v>56</v>
      </c>
      <c r="J14" s="2">
        <v>60000</v>
      </c>
      <c r="K14" t="s">
        <v>56</v>
      </c>
      <c r="L14" t="s">
        <v>56</v>
      </c>
      <c r="M14" s="2">
        <v>62000</v>
      </c>
      <c r="N14" s="3">
        <v>54500</v>
      </c>
      <c r="O14" t="s">
        <v>56</v>
      </c>
      <c r="P14" s="2">
        <v>47700</v>
      </c>
      <c r="Q14" s="2">
        <v>55000</v>
      </c>
      <c r="R14" s="3">
        <v>54500</v>
      </c>
      <c r="S14" t="s">
        <v>56</v>
      </c>
      <c r="T14" t="s">
        <v>56</v>
      </c>
      <c r="U14" s="2">
        <v>54500</v>
      </c>
      <c r="Y14" s="2">
        <f>ROUND(AVERAGE(B14:U14), 0)</f>
        <v>54709</v>
      </c>
      <c r="Z14" s="2">
        <f>MIN(B14:U14)</f>
        <v>46100</v>
      </c>
      <c r="AA14" s="2">
        <f>MAX(B14:U14)</f>
        <v>62000</v>
      </c>
    </row>
    <row r="15" spans="1:27">
      <c r="A15" s="1" t="s">
        <v>23</v>
      </c>
      <c r="B15" t="s">
        <v>56</v>
      </c>
      <c r="C15" s="3">
        <v>47000</v>
      </c>
      <c r="D15" s="2">
        <v>60000</v>
      </c>
      <c r="E15" t="s">
        <v>56</v>
      </c>
      <c r="F15" s="3">
        <v>54000</v>
      </c>
      <c r="G15" t="s">
        <v>56</v>
      </c>
      <c r="H15" s="2">
        <v>54000</v>
      </c>
      <c r="I15" t="s">
        <v>56</v>
      </c>
      <c r="J15" s="2">
        <v>60000</v>
      </c>
      <c r="K15" t="s">
        <v>56</v>
      </c>
      <c r="L15" t="s">
        <v>56</v>
      </c>
      <c r="M15" s="2">
        <v>62000</v>
      </c>
      <c r="N15" s="2">
        <v>54750</v>
      </c>
      <c r="O15" t="s">
        <v>56</v>
      </c>
      <c r="P15" s="2">
        <v>47900</v>
      </c>
      <c r="Q15" s="2">
        <v>55000</v>
      </c>
      <c r="R15" s="2">
        <v>54750</v>
      </c>
      <c r="S15" t="s">
        <v>56</v>
      </c>
      <c r="T15" t="s">
        <v>56</v>
      </c>
      <c r="U15" s="2">
        <v>54800</v>
      </c>
      <c r="Y15" s="2">
        <f>ROUND(AVERAGE(B15:U15), 0)</f>
        <v>54927</v>
      </c>
      <c r="Z15" s="2">
        <f>MIN(B15:U15)</f>
        <v>47000</v>
      </c>
      <c r="AA15" s="2">
        <f>MAX(B15:U15)</f>
        <v>62000</v>
      </c>
    </row>
    <row r="16" spans="1:27">
      <c r="A16" s="1" t="s">
        <v>24</v>
      </c>
      <c r="B16" t="s">
        <v>56</v>
      </c>
      <c r="C16" s="2">
        <v>47000</v>
      </c>
      <c r="D16" s="2">
        <v>60000</v>
      </c>
      <c r="E16" t="s">
        <v>56</v>
      </c>
      <c r="F16" s="2">
        <v>54000</v>
      </c>
      <c r="G16" t="s">
        <v>56</v>
      </c>
      <c r="H16" s="3">
        <v>55000</v>
      </c>
      <c r="I16" t="s">
        <v>56</v>
      </c>
      <c r="J16" s="2">
        <v>60000</v>
      </c>
      <c r="K16" t="s">
        <v>56</v>
      </c>
      <c r="L16" t="s">
        <v>56</v>
      </c>
      <c r="M16" s="2">
        <v>62000</v>
      </c>
      <c r="N16" s="2">
        <v>54750</v>
      </c>
      <c r="O16" t="s">
        <v>56</v>
      </c>
      <c r="P16" s="2">
        <v>47900</v>
      </c>
      <c r="Q16" s="2">
        <v>55000</v>
      </c>
      <c r="R16" s="2">
        <v>55000</v>
      </c>
      <c r="S16" t="s">
        <v>56</v>
      </c>
      <c r="T16" t="s">
        <v>56</v>
      </c>
      <c r="U16" s="2">
        <v>55000</v>
      </c>
      <c r="Y16" s="2">
        <f>ROUND(AVERAGE(B16:U16), 0)</f>
        <v>55059</v>
      </c>
      <c r="Z16" s="2">
        <f>MIN(B16:U16)</f>
        <v>47000</v>
      </c>
      <c r="AA16" s="2">
        <f>MAX(B16:U16)</f>
        <v>62000</v>
      </c>
    </row>
    <row r="17" spans="1:27">
      <c r="A17" s="1" t="s">
        <v>25</v>
      </c>
      <c r="B17" t="s">
        <v>56</v>
      </c>
      <c r="C17" s="3">
        <v>47700</v>
      </c>
      <c r="D17" s="2">
        <v>60000</v>
      </c>
      <c r="E17" t="s">
        <v>56</v>
      </c>
      <c r="F17" s="2">
        <v>54000</v>
      </c>
      <c r="G17" t="s">
        <v>56</v>
      </c>
      <c r="H17" s="2">
        <v>55000</v>
      </c>
      <c r="I17" t="s">
        <v>56</v>
      </c>
      <c r="J17" s="2">
        <v>60000</v>
      </c>
      <c r="K17" t="s">
        <v>56</v>
      </c>
      <c r="L17" t="s">
        <v>56</v>
      </c>
      <c r="M17" s="3">
        <v>63000</v>
      </c>
      <c r="N17" s="2">
        <v>55000</v>
      </c>
      <c r="O17" t="s">
        <v>56</v>
      </c>
      <c r="P17" s="2">
        <v>48100</v>
      </c>
      <c r="Q17" s="3">
        <v>57500</v>
      </c>
      <c r="R17" s="2">
        <v>55100</v>
      </c>
      <c r="S17" t="s">
        <v>56</v>
      </c>
      <c r="T17" t="s">
        <v>56</v>
      </c>
      <c r="U17" s="2">
        <v>55100</v>
      </c>
      <c r="Y17" s="2">
        <f>ROUND(AVERAGE(B17:U17), 0)</f>
        <v>55500</v>
      </c>
      <c r="Z17" s="2">
        <f>MIN(B17:U17)</f>
        <v>47700</v>
      </c>
      <c r="AA17" s="2">
        <f>MAX(B17:U17)</f>
        <v>63000</v>
      </c>
    </row>
    <row r="18" spans="1:27">
      <c r="A18" s="1" t="s">
        <v>26</v>
      </c>
      <c r="B18" t="s">
        <v>56</v>
      </c>
      <c r="C18" s="2">
        <v>47700</v>
      </c>
      <c r="D18" s="2">
        <v>60000</v>
      </c>
      <c r="E18" t="s">
        <v>56</v>
      </c>
      <c r="F18" s="2">
        <v>54000</v>
      </c>
      <c r="G18" t="s">
        <v>56</v>
      </c>
      <c r="H18" s="2">
        <v>55000</v>
      </c>
      <c r="I18" t="s">
        <v>56</v>
      </c>
      <c r="J18" s="2">
        <v>60000</v>
      </c>
      <c r="K18" t="s">
        <v>56</v>
      </c>
      <c r="L18" t="s">
        <v>56</v>
      </c>
      <c r="M18" s="2">
        <v>63000</v>
      </c>
      <c r="N18" s="2">
        <v>55000</v>
      </c>
      <c r="O18" t="s">
        <v>56</v>
      </c>
      <c r="P18" s="3">
        <v>53100</v>
      </c>
      <c r="Q18" s="2">
        <v>57500</v>
      </c>
      <c r="R18" s="2">
        <v>55350</v>
      </c>
      <c r="S18" t="s">
        <v>56</v>
      </c>
      <c r="T18" t="s">
        <v>56</v>
      </c>
      <c r="U18" s="3">
        <v>55750</v>
      </c>
      <c r="Y18" s="2">
        <f>ROUND(AVERAGE(B18:U18), 0)</f>
        <v>56036</v>
      </c>
      <c r="Z18" s="2">
        <f>MIN(B18:U18)</f>
        <v>47700</v>
      </c>
      <c r="AA18" s="2">
        <f>MAX(B18:U18)</f>
        <v>63000</v>
      </c>
    </row>
    <row r="19" spans="1:27">
      <c r="A19" s="1" t="s">
        <v>27</v>
      </c>
      <c r="B19" t="s">
        <v>56</v>
      </c>
      <c r="C19" s="3">
        <v>48200</v>
      </c>
      <c r="D19" s="2">
        <v>60000</v>
      </c>
      <c r="E19" t="s">
        <v>56</v>
      </c>
      <c r="F19" s="3">
        <v>55000</v>
      </c>
      <c r="G19" t="s">
        <v>56</v>
      </c>
      <c r="H19" s="2">
        <v>55000</v>
      </c>
      <c r="I19" t="s">
        <v>56</v>
      </c>
      <c r="J19" s="2">
        <v>60000</v>
      </c>
      <c r="K19" t="s">
        <v>56</v>
      </c>
      <c r="L19" t="s">
        <v>56</v>
      </c>
      <c r="M19" s="2">
        <v>63000</v>
      </c>
      <c r="N19" s="2">
        <v>55000</v>
      </c>
      <c r="O19" t="s">
        <v>56</v>
      </c>
      <c r="P19" s="3">
        <v>58100</v>
      </c>
      <c r="Q19" s="2">
        <v>57500</v>
      </c>
      <c r="R19" s="3">
        <v>55850</v>
      </c>
      <c r="S19" t="s">
        <v>56</v>
      </c>
      <c r="T19" t="s">
        <v>56</v>
      </c>
      <c r="U19" s="2">
        <v>56150</v>
      </c>
      <c r="Y19" s="2">
        <f>ROUND(AVERAGE(B19:U19), 0)</f>
        <v>56709</v>
      </c>
      <c r="Z19" s="2">
        <f>MIN(B19:U19)</f>
        <v>48200</v>
      </c>
      <c r="AA19" s="2">
        <f>MAX(B19:U19)</f>
        <v>63000</v>
      </c>
    </row>
    <row r="20" spans="1:27">
      <c r="A20" s="1" t="s">
        <v>28</v>
      </c>
      <c r="B20" t="s">
        <v>56</v>
      </c>
      <c r="C20" s="2">
        <v>48200</v>
      </c>
      <c r="D20" s="2">
        <v>60000</v>
      </c>
      <c r="E20" t="s">
        <v>56</v>
      </c>
      <c r="F20" s="2">
        <v>55000</v>
      </c>
      <c r="G20" t="s">
        <v>56</v>
      </c>
      <c r="H20" s="3">
        <v>56000</v>
      </c>
      <c r="I20" t="s">
        <v>56</v>
      </c>
      <c r="J20" s="2">
        <v>60000</v>
      </c>
      <c r="K20" t="s">
        <v>56</v>
      </c>
      <c r="L20" t="s">
        <v>56</v>
      </c>
      <c r="M20" s="2">
        <v>63000</v>
      </c>
      <c r="N20" s="3">
        <v>56800</v>
      </c>
      <c r="O20" t="s">
        <v>56</v>
      </c>
      <c r="P20" s="2">
        <v>58300</v>
      </c>
      <c r="Q20" s="2">
        <v>57500</v>
      </c>
      <c r="R20" s="2">
        <v>56000</v>
      </c>
      <c r="S20" t="s">
        <v>56</v>
      </c>
      <c r="T20" t="s">
        <v>56</v>
      </c>
      <c r="U20" s="3">
        <v>57100</v>
      </c>
      <c r="Y20" s="2">
        <f>ROUND(AVERAGE(B20:U20), 0)</f>
        <v>57082</v>
      </c>
      <c r="Z20" s="2">
        <f>MIN(B20:U20)</f>
        <v>48200</v>
      </c>
      <c r="AA20" s="2">
        <f>MAX(B20:U20)</f>
        <v>63000</v>
      </c>
    </row>
    <row r="21" spans="1:27">
      <c r="A21" s="1" t="s">
        <v>29</v>
      </c>
      <c r="B21" t="s">
        <v>56</v>
      </c>
      <c r="C21" s="2">
        <v>48200</v>
      </c>
      <c r="D21" s="2">
        <v>60000</v>
      </c>
      <c r="E21" t="s">
        <v>56</v>
      </c>
      <c r="F21" s="3">
        <v>58000</v>
      </c>
      <c r="G21" t="s">
        <v>56</v>
      </c>
      <c r="H21" s="2">
        <v>56000</v>
      </c>
      <c r="I21" t="s">
        <v>56</v>
      </c>
      <c r="J21" s="2">
        <v>60000</v>
      </c>
      <c r="K21" t="s">
        <v>56</v>
      </c>
      <c r="L21" t="s">
        <v>56</v>
      </c>
      <c r="M21" s="3">
        <v>64000</v>
      </c>
      <c r="N21" s="2">
        <v>57200</v>
      </c>
      <c r="O21" t="s">
        <v>56</v>
      </c>
      <c r="P21" s="2">
        <v>58300</v>
      </c>
      <c r="Q21" s="2">
        <v>57500</v>
      </c>
      <c r="R21" s="3">
        <v>57000</v>
      </c>
      <c r="S21" t="s">
        <v>56</v>
      </c>
      <c r="T21" t="s">
        <v>56</v>
      </c>
      <c r="U21" s="2">
        <v>57150</v>
      </c>
      <c r="Y21" s="2">
        <f>ROUND(AVERAGE(B21:U21), 0)</f>
        <v>57577</v>
      </c>
      <c r="Z21" s="2">
        <f>MIN(B21:U21)</f>
        <v>48200</v>
      </c>
      <c r="AA21" s="2">
        <f>MAX(B21:U21)</f>
        <v>64000</v>
      </c>
    </row>
    <row r="22" spans="1:27">
      <c r="A22" s="1" t="s">
        <v>30</v>
      </c>
      <c r="B22" t="s">
        <v>56</v>
      </c>
      <c r="C22" s="2">
        <v>48200</v>
      </c>
      <c r="D22" s="2">
        <v>60000</v>
      </c>
      <c r="E22" t="s">
        <v>56</v>
      </c>
      <c r="F22" s="2">
        <v>58000</v>
      </c>
      <c r="G22" t="s">
        <v>56</v>
      </c>
      <c r="H22" s="3">
        <v>57000</v>
      </c>
      <c r="I22" t="s">
        <v>56</v>
      </c>
      <c r="J22" s="3">
        <v>61000</v>
      </c>
      <c r="K22" t="s">
        <v>56</v>
      </c>
      <c r="L22" t="s">
        <v>56</v>
      </c>
      <c r="M22" s="2">
        <v>64000</v>
      </c>
      <c r="N22" s="2">
        <v>57200</v>
      </c>
      <c r="O22" t="s">
        <v>56</v>
      </c>
      <c r="P22" s="2">
        <v>58500</v>
      </c>
      <c r="Q22" s="2">
        <v>57500</v>
      </c>
      <c r="R22" s="3">
        <v>57750</v>
      </c>
      <c r="S22" t="s">
        <v>56</v>
      </c>
      <c r="T22" t="s">
        <v>56</v>
      </c>
      <c r="U22" s="3">
        <v>57850</v>
      </c>
      <c r="Y22" s="2">
        <f>ROUND(AVERAGE(B22:U22), 0)</f>
        <v>57909</v>
      </c>
      <c r="Z22" s="2">
        <f>MIN(B22:U22)</f>
        <v>48200</v>
      </c>
      <c r="AA22" s="2">
        <f>MAX(B22:U22)</f>
        <v>64000</v>
      </c>
    </row>
    <row r="23" spans="1:27">
      <c r="A23" s="1" t="s">
        <v>31</v>
      </c>
      <c r="B23" t="s">
        <v>56</v>
      </c>
      <c r="C23" s="2">
        <v>48200</v>
      </c>
      <c r="D23" s="2">
        <v>60000</v>
      </c>
      <c r="E23" t="s">
        <v>56</v>
      </c>
      <c r="F23" s="2">
        <v>58000</v>
      </c>
      <c r="G23" t="s">
        <v>56</v>
      </c>
      <c r="H23" s="2">
        <v>57000</v>
      </c>
      <c r="I23" t="s">
        <v>56</v>
      </c>
      <c r="J23" s="2">
        <v>61000</v>
      </c>
      <c r="K23" t="s">
        <v>56</v>
      </c>
      <c r="L23" t="s">
        <v>56</v>
      </c>
      <c r="M23" s="2">
        <v>64000</v>
      </c>
      <c r="N23" s="3">
        <v>58000</v>
      </c>
      <c r="O23" t="s">
        <v>56</v>
      </c>
      <c r="P23" s="2">
        <v>58500</v>
      </c>
      <c r="Q23" s="2">
        <v>57500</v>
      </c>
      <c r="R23" s="3">
        <v>58250</v>
      </c>
      <c r="S23" t="s">
        <v>56</v>
      </c>
      <c r="T23" t="s">
        <v>56</v>
      </c>
      <c r="U23" s="2">
        <v>58000</v>
      </c>
      <c r="Y23" s="2">
        <f>ROUND(AVERAGE(B23:U23), 0)</f>
        <v>58041</v>
      </c>
      <c r="Z23" s="2">
        <f>MIN(B23:U23)</f>
        <v>48200</v>
      </c>
      <c r="AA23" s="2">
        <f>MAX(B23:U23)</f>
        <v>64000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2">
        <v>58150</v>
      </c>
      <c r="Y24" s="2">
        <f>ROUND(AVERAGE(B24:U24), 0)</f>
        <v>58150</v>
      </c>
      <c r="Z24" s="2">
        <f>MIN(B24:U24)</f>
        <v>58150</v>
      </c>
      <c r="AA24" s="2">
        <f>MAX(B24:U24)</f>
        <v>58150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43550</v>
      </c>
      <c r="D2" s="2">
        <v>49250</v>
      </c>
      <c r="E2" t="s">
        <v>56</v>
      </c>
      <c r="F2" s="2">
        <v>45000</v>
      </c>
      <c r="G2" t="s">
        <v>56</v>
      </c>
      <c r="H2" s="2">
        <v>50500</v>
      </c>
      <c r="I2" t="s">
        <v>56</v>
      </c>
      <c r="J2" s="2">
        <v>46000</v>
      </c>
      <c r="K2" t="s">
        <v>56</v>
      </c>
      <c r="L2" t="s">
        <v>56</v>
      </c>
      <c r="M2" s="2">
        <v>47000</v>
      </c>
      <c r="N2" s="2">
        <v>46300</v>
      </c>
      <c r="O2" t="s">
        <v>56</v>
      </c>
      <c r="P2" s="2">
        <v>41000</v>
      </c>
      <c r="Q2" s="2">
        <v>52500</v>
      </c>
      <c r="R2" s="2">
        <v>44000</v>
      </c>
      <c r="S2" t="s">
        <v>56</v>
      </c>
      <c r="T2" t="s">
        <v>56</v>
      </c>
      <c r="U2" s="2">
        <v>46200</v>
      </c>
      <c r="Y2" s="2">
        <f>ROUND(AVERAGE(B2:U2), 0)</f>
        <v>46482</v>
      </c>
      <c r="Z2" s="2">
        <f>MIN(B2:U2)</f>
        <v>41000</v>
      </c>
      <c r="AA2" s="2">
        <f>MAX(B2:U2)</f>
        <v>52500</v>
      </c>
    </row>
    <row r="3" spans="1:27" hidden="true">
      <c r="A3" s="1" t="s">
        <v>11</v>
      </c>
      <c r="B3" t="s">
        <v>56</v>
      </c>
      <c r="C3" s="2">
        <v>43550</v>
      </c>
      <c r="D3" s="3">
        <v>50750</v>
      </c>
      <c r="E3" t="s">
        <v>56</v>
      </c>
      <c r="F3" s="2">
        <v>45000</v>
      </c>
      <c r="G3" t="s">
        <v>56</v>
      </c>
      <c r="H3" s="3">
        <v>53000</v>
      </c>
      <c r="I3" t="s">
        <v>56</v>
      </c>
      <c r="J3" s="3">
        <v>47000</v>
      </c>
      <c r="K3" t="s">
        <v>56</v>
      </c>
      <c r="L3" t="s">
        <v>56</v>
      </c>
      <c r="M3" s="2">
        <v>47000</v>
      </c>
      <c r="N3" s="3">
        <v>47000</v>
      </c>
      <c r="O3" t="s">
        <v>56</v>
      </c>
      <c r="P3" s="2">
        <v>41000</v>
      </c>
      <c r="Q3" s="3">
        <v>55000</v>
      </c>
      <c r="R3" s="3">
        <v>46500</v>
      </c>
      <c r="S3" t="s">
        <v>56</v>
      </c>
      <c r="T3" t="s">
        <v>56</v>
      </c>
      <c r="U3" s="2">
        <v>46550</v>
      </c>
      <c r="Y3" s="2">
        <f>ROUND(AVERAGE(B3:U3), 0)</f>
        <v>47486</v>
      </c>
      <c r="Z3" s="2">
        <f>MIN(B3:U3)</f>
        <v>41000</v>
      </c>
      <c r="AA3" s="2">
        <f>MAX(B3:U3)</f>
        <v>55000</v>
      </c>
    </row>
    <row r="4" spans="1:27" hidden="true">
      <c r="A4" s="1" t="s">
        <v>12</v>
      </c>
      <c r="B4" t="s">
        <v>56</v>
      </c>
      <c r="C4" s="2">
        <v>43550</v>
      </c>
      <c r="D4" s="3">
        <v>51250</v>
      </c>
      <c r="E4" t="s">
        <v>56</v>
      </c>
      <c r="F4" s="3">
        <v>46000</v>
      </c>
      <c r="G4" t="s">
        <v>56</v>
      </c>
      <c r="H4" s="2">
        <v>53000</v>
      </c>
      <c r="I4" t="s">
        <v>56</v>
      </c>
      <c r="J4" s="3">
        <v>48000</v>
      </c>
      <c r="K4" t="s">
        <v>56</v>
      </c>
      <c r="L4" t="s">
        <v>56</v>
      </c>
      <c r="M4" s="2">
        <v>47000</v>
      </c>
      <c r="N4" s="3">
        <v>47800</v>
      </c>
      <c r="O4" t="s">
        <v>56</v>
      </c>
      <c r="P4" s="3">
        <v>45000</v>
      </c>
      <c r="Q4" s="2">
        <v>55000</v>
      </c>
      <c r="R4" s="3">
        <v>47000</v>
      </c>
      <c r="S4" t="s">
        <v>56</v>
      </c>
      <c r="T4" t="s">
        <v>56</v>
      </c>
      <c r="U4" s="2">
        <v>46550</v>
      </c>
      <c r="Y4" s="2">
        <f>ROUND(AVERAGE(B4:U4), 0)</f>
        <v>48195</v>
      </c>
      <c r="Z4" s="2">
        <f>MIN(B4:U4)</f>
        <v>43550</v>
      </c>
      <c r="AA4" s="2">
        <f>MAX(B4:U4)</f>
        <v>55000</v>
      </c>
    </row>
    <row r="5" spans="1:27" hidden="true">
      <c r="A5" s="1" t="s">
        <v>13</v>
      </c>
      <c r="B5" t="s">
        <v>56</v>
      </c>
      <c r="C5" s="3">
        <v>44500</v>
      </c>
      <c r="D5" s="3">
        <v>51750</v>
      </c>
      <c r="E5" t="s">
        <v>56</v>
      </c>
      <c r="F5" s="3">
        <v>47000</v>
      </c>
      <c r="G5" t="s">
        <v>56</v>
      </c>
      <c r="H5" s="2">
        <v>53000</v>
      </c>
      <c r="I5" t="s">
        <v>56</v>
      </c>
      <c r="J5" s="3">
        <v>50000</v>
      </c>
      <c r="K5" t="s">
        <v>56</v>
      </c>
      <c r="L5" t="s">
        <v>56</v>
      </c>
      <c r="M5" s="3">
        <v>55000</v>
      </c>
      <c r="N5" s="2">
        <v>48150</v>
      </c>
      <c r="O5" t="s">
        <v>56</v>
      </c>
      <c r="P5" s="2">
        <v>45000</v>
      </c>
      <c r="Q5" s="2">
        <v>55000</v>
      </c>
      <c r="R5" s="3">
        <v>47750</v>
      </c>
      <c r="S5" t="s">
        <v>56</v>
      </c>
      <c r="T5" t="s">
        <v>56</v>
      </c>
      <c r="U5" s="2">
        <v>46550</v>
      </c>
      <c r="Y5" s="2">
        <f>ROUND(AVERAGE(B5:U5), 0)</f>
        <v>49427</v>
      </c>
      <c r="Z5" s="2">
        <f>MIN(B5:U5)</f>
        <v>44500</v>
      </c>
      <c r="AA5" s="2">
        <f>MAX(B5:U5)</f>
        <v>55000</v>
      </c>
    </row>
    <row r="6" spans="1:27" hidden="true">
      <c r="A6" s="1" t="s">
        <v>14</v>
      </c>
      <c r="B6" t="s">
        <v>56</v>
      </c>
      <c r="C6" s="2">
        <v>44750</v>
      </c>
      <c r="D6" s="2">
        <v>51750</v>
      </c>
      <c r="E6" t="s">
        <v>56</v>
      </c>
      <c r="F6" s="3">
        <v>49000</v>
      </c>
      <c r="G6" t="s">
        <v>56</v>
      </c>
      <c r="H6" s="2">
        <v>53000</v>
      </c>
      <c r="I6" t="s">
        <v>56</v>
      </c>
      <c r="J6" s="3">
        <v>50500</v>
      </c>
      <c r="K6" t="s">
        <v>56</v>
      </c>
      <c r="L6" t="s">
        <v>56</v>
      </c>
      <c r="M6" s="2">
        <v>55000</v>
      </c>
      <c r="N6" s="3">
        <v>49250</v>
      </c>
      <c r="O6" t="s">
        <v>56</v>
      </c>
      <c r="P6" s="3">
        <v>49000</v>
      </c>
      <c r="Q6" s="3">
        <v>57000</v>
      </c>
      <c r="R6" s="3">
        <v>48750</v>
      </c>
      <c r="S6" t="s">
        <v>56</v>
      </c>
      <c r="T6" t="s">
        <v>56</v>
      </c>
      <c r="U6" s="3">
        <v>49600</v>
      </c>
      <c r="Y6" s="2">
        <f>ROUND(AVERAGE(B6:U6), 0)</f>
        <v>50691</v>
      </c>
      <c r="Z6" s="2">
        <f>MIN(B6:U6)</f>
        <v>44750</v>
      </c>
      <c r="AA6" s="2">
        <f>MAX(B6:U6)</f>
        <v>57000</v>
      </c>
    </row>
    <row r="7" spans="1:27" hidden="true">
      <c r="A7" s="1" t="s">
        <v>15</v>
      </c>
      <c r="B7" t="s">
        <v>56</v>
      </c>
      <c r="C7" s="2">
        <v>44750</v>
      </c>
      <c r="D7" s="3">
        <v>54500</v>
      </c>
      <c r="E7" t="s">
        <v>56</v>
      </c>
      <c r="F7" s="3">
        <v>50000</v>
      </c>
      <c r="G7" t="s">
        <v>56</v>
      </c>
      <c r="H7" s="3">
        <v>54000</v>
      </c>
      <c r="I7" t="s">
        <v>56</v>
      </c>
      <c r="J7" s="3">
        <v>51500</v>
      </c>
      <c r="K7" t="s">
        <v>56</v>
      </c>
      <c r="L7" t="s">
        <v>56</v>
      </c>
      <c r="M7" s="3">
        <v>65000</v>
      </c>
      <c r="N7" s="3">
        <v>50600</v>
      </c>
      <c r="O7" t="s">
        <v>56</v>
      </c>
      <c r="P7" s="2">
        <v>49200</v>
      </c>
      <c r="Q7" s="3">
        <v>59500</v>
      </c>
      <c r="R7" s="3">
        <v>49750</v>
      </c>
      <c r="S7" t="s">
        <v>56</v>
      </c>
      <c r="T7" t="s">
        <v>56</v>
      </c>
      <c r="U7" s="3">
        <v>50700</v>
      </c>
      <c r="Y7" s="2">
        <f>ROUND(AVERAGE(B7:U7), 0)</f>
        <v>52682</v>
      </c>
      <c r="Z7" s="2">
        <f>MIN(B7:U7)</f>
        <v>44750</v>
      </c>
      <c r="AA7" s="2">
        <f>MAX(B7:U7)</f>
        <v>65000</v>
      </c>
    </row>
    <row r="8" spans="1:27">
      <c r="A8" s="1" t="s">
        <v>16</v>
      </c>
      <c r="B8" t="s">
        <v>56</v>
      </c>
      <c r="C8" s="2">
        <v>44750</v>
      </c>
      <c r="D8" s="3">
        <v>62500</v>
      </c>
      <c r="E8" t="s">
        <v>56</v>
      </c>
      <c r="F8" s="3">
        <v>51500</v>
      </c>
      <c r="G8" t="s">
        <v>56</v>
      </c>
      <c r="H8" s="3">
        <v>55000</v>
      </c>
      <c r="I8" t="s">
        <v>56</v>
      </c>
      <c r="J8" s="3">
        <v>54000</v>
      </c>
      <c r="K8" t="s">
        <v>56</v>
      </c>
      <c r="L8" t="s">
        <v>56</v>
      </c>
      <c r="M8" s="2">
        <v>65000</v>
      </c>
      <c r="N8" s="3">
        <v>52500</v>
      </c>
      <c r="O8" t="s">
        <v>56</v>
      </c>
      <c r="P8" s="2">
        <v>49200</v>
      </c>
      <c r="Q8" s="2">
        <v>59500</v>
      </c>
      <c r="R8" s="3">
        <v>50750</v>
      </c>
      <c r="S8" t="s">
        <v>56</v>
      </c>
      <c r="T8" t="s">
        <v>56</v>
      </c>
      <c r="U8" s="3">
        <v>52750</v>
      </c>
      <c r="Y8" s="2">
        <f>ROUND(AVERAGE(B8:U8), 0)</f>
        <v>54314</v>
      </c>
      <c r="Z8" s="2">
        <f>MIN(B8:U8)</f>
        <v>44750</v>
      </c>
      <c r="AA8" s="2">
        <f>MAX(B8:U8)</f>
        <v>65000</v>
      </c>
    </row>
    <row r="9" spans="1:27">
      <c r="A9" s="1" t="s">
        <v>17</v>
      </c>
      <c r="B9" t="s">
        <v>56</v>
      </c>
      <c r="C9" s="3">
        <v>45500</v>
      </c>
      <c r="D9" s="3">
        <v>63000</v>
      </c>
      <c r="E9" t="s">
        <v>56</v>
      </c>
      <c r="F9" s="3">
        <v>54000</v>
      </c>
      <c r="G9" t="s">
        <v>56</v>
      </c>
      <c r="H9" s="3">
        <v>56000</v>
      </c>
      <c r="I9" t="s">
        <v>56</v>
      </c>
      <c r="J9" s="3">
        <v>55000</v>
      </c>
      <c r="K9" t="s">
        <v>56</v>
      </c>
      <c r="L9" t="s">
        <v>56</v>
      </c>
      <c r="M9" s="3">
        <v>67000</v>
      </c>
      <c r="N9" s="3">
        <v>54500</v>
      </c>
      <c r="O9" t="s">
        <v>56</v>
      </c>
      <c r="P9" s="3">
        <v>50000</v>
      </c>
      <c r="Q9" s="2">
        <v>59500</v>
      </c>
      <c r="R9" s="3">
        <v>51750</v>
      </c>
      <c r="S9" t="s">
        <v>56</v>
      </c>
      <c r="T9" t="s">
        <v>56</v>
      </c>
      <c r="U9" s="3">
        <v>54400</v>
      </c>
      <c r="Y9" s="2">
        <f>ROUND(AVERAGE(B9:U9), 0)</f>
        <v>55514</v>
      </c>
      <c r="Z9" s="2">
        <f>MIN(B9:U9)</f>
        <v>45500</v>
      </c>
      <c r="AA9" s="2">
        <f>MAX(B9:U9)</f>
        <v>67000</v>
      </c>
    </row>
    <row r="10" spans="1:27">
      <c r="A10" s="1" t="s">
        <v>18</v>
      </c>
      <c r="B10" t="s">
        <v>56</v>
      </c>
      <c r="C10" s="2">
        <v>45500</v>
      </c>
      <c r="D10" s="2">
        <v>63000</v>
      </c>
      <c r="E10" t="s">
        <v>56</v>
      </c>
      <c r="F10" s="3">
        <v>55000</v>
      </c>
      <c r="G10" t="s">
        <v>56</v>
      </c>
      <c r="H10" s="3">
        <v>57000</v>
      </c>
      <c r="I10" t="s">
        <v>56</v>
      </c>
      <c r="J10" s="3">
        <v>57000</v>
      </c>
      <c r="K10" t="s">
        <v>56</v>
      </c>
      <c r="L10" t="s">
        <v>56</v>
      </c>
      <c r="M10" s="2">
        <v>67000</v>
      </c>
      <c r="N10" s="2">
        <v>54500</v>
      </c>
      <c r="O10" t="s">
        <v>56</v>
      </c>
      <c r="P10" s="2">
        <v>50000</v>
      </c>
      <c r="Q10" s="2">
        <v>59500</v>
      </c>
      <c r="R10" s="3">
        <v>54000</v>
      </c>
      <c r="S10" t="s">
        <v>56</v>
      </c>
      <c r="T10" t="s">
        <v>56</v>
      </c>
      <c r="U10" s="3">
        <v>55600</v>
      </c>
      <c r="Y10" s="2">
        <f>ROUND(AVERAGE(B10:U10), 0)</f>
        <v>56191</v>
      </c>
      <c r="Z10" s="2">
        <f>MIN(B10:U10)</f>
        <v>45500</v>
      </c>
      <c r="AA10" s="2">
        <f>MAX(B10:U10)</f>
        <v>67000</v>
      </c>
    </row>
    <row r="11" spans="1:27">
      <c r="A11" s="1" t="s">
        <v>19</v>
      </c>
      <c r="B11" t="s">
        <v>56</v>
      </c>
      <c r="C11" s="3">
        <v>49550</v>
      </c>
      <c r="D11" s="2">
        <v>63000</v>
      </c>
      <c r="E11" t="s">
        <v>56</v>
      </c>
      <c r="F11" s="3">
        <v>56000</v>
      </c>
      <c r="G11" t="s">
        <v>56</v>
      </c>
      <c r="H11" s="3">
        <v>58000</v>
      </c>
      <c r="I11" t="s">
        <v>56</v>
      </c>
      <c r="J11" s="3">
        <v>57500</v>
      </c>
      <c r="K11" t="s">
        <v>56</v>
      </c>
      <c r="L11" t="s">
        <v>56</v>
      </c>
      <c r="M11" s="2">
        <v>67000</v>
      </c>
      <c r="N11" s="3">
        <v>56500</v>
      </c>
      <c r="O11" t="s">
        <v>56</v>
      </c>
      <c r="P11" s="3">
        <v>51000</v>
      </c>
      <c r="Q11" s="3">
        <v>65000</v>
      </c>
      <c r="R11" s="3">
        <v>55750</v>
      </c>
      <c r="S11" t="s">
        <v>56</v>
      </c>
      <c r="T11" t="s">
        <v>56</v>
      </c>
      <c r="U11" s="3">
        <v>56250</v>
      </c>
      <c r="Y11" s="2">
        <f>ROUND(AVERAGE(B11:U11), 0)</f>
        <v>57777</v>
      </c>
      <c r="Z11" s="2">
        <f>MIN(B11:U11)</f>
        <v>49550</v>
      </c>
      <c r="AA11" s="2">
        <f>MAX(B11:U11)</f>
        <v>67000</v>
      </c>
    </row>
    <row r="12" spans="1:27">
      <c r="A12" s="1" t="s">
        <v>20</v>
      </c>
      <c r="B12" t="s">
        <v>56</v>
      </c>
      <c r="C12" s="2">
        <v>49550</v>
      </c>
      <c r="D12" s="3">
        <v>63500</v>
      </c>
      <c r="E12" t="s">
        <v>56</v>
      </c>
      <c r="F12" s="2">
        <v>56000</v>
      </c>
      <c r="G12" t="s">
        <v>56</v>
      </c>
      <c r="H12" s="3">
        <v>59000</v>
      </c>
      <c r="I12" t="s">
        <v>56</v>
      </c>
      <c r="J12" s="3">
        <v>65000</v>
      </c>
      <c r="K12" t="s">
        <v>56</v>
      </c>
      <c r="L12" t="s">
        <v>56</v>
      </c>
      <c r="M12" s="2">
        <v>67000</v>
      </c>
      <c r="N12" s="3">
        <v>58000</v>
      </c>
      <c r="O12" t="s">
        <v>56</v>
      </c>
      <c r="P12" s="2">
        <v>51200</v>
      </c>
      <c r="Q12" s="2">
        <v>65000</v>
      </c>
      <c r="R12" s="3">
        <v>57000</v>
      </c>
      <c r="S12" t="s">
        <v>56</v>
      </c>
      <c r="T12" t="s">
        <v>56</v>
      </c>
      <c r="U12" s="3">
        <v>57750</v>
      </c>
      <c r="Y12" s="2">
        <f>ROUND(AVERAGE(B12:U12), 0)</f>
        <v>59000</v>
      </c>
      <c r="Z12" s="2">
        <f>MIN(B12:U12)</f>
        <v>49550</v>
      </c>
      <c r="AA12" s="2">
        <f>MAX(B12:U12)</f>
        <v>67000</v>
      </c>
    </row>
    <row r="13" spans="1:27">
      <c r="A13" s="1" t="s">
        <v>21</v>
      </c>
      <c r="B13" t="s">
        <v>56</v>
      </c>
      <c r="C13" s="2">
        <v>49550</v>
      </c>
      <c r="D13" s="2">
        <v>63500</v>
      </c>
      <c r="E13" t="s">
        <v>56</v>
      </c>
      <c r="F13" s="2">
        <v>56000</v>
      </c>
      <c r="G13" t="s">
        <v>56</v>
      </c>
      <c r="H13" s="2">
        <v>59000</v>
      </c>
      <c r="I13" t="s">
        <v>56</v>
      </c>
      <c r="J13" s="2">
        <v>65000</v>
      </c>
      <c r="K13" t="s">
        <v>56</v>
      </c>
      <c r="L13" t="s">
        <v>56</v>
      </c>
      <c r="M13" s="2">
        <v>67000</v>
      </c>
      <c r="N13" s="3">
        <v>59000</v>
      </c>
      <c r="O13" t="s">
        <v>56</v>
      </c>
      <c r="P13" s="2">
        <v>51500</v>
      </c>
      <c r="Q13" s="2">
        <v>65000</v>
      </c>
      <c r="R13" s="3">
        <v>58000</v>
      </c>
      <c r="S13" t="s">
        <v>56</v>
      </c>
      <c r="T13" t="s">
        <v>56</v>
      </c>
      <c r="U13" s="3">
        <v>59500</v>
      </c>
      <c r="Y13" s="2">
        <f>ROUND(AVERAGE(B13:U13), 0)</f>
        <v>59368</v>
      </c>
      <c r="Z13" s="2">
        <f>MIN(B13:U13)</f>
        <v>49550</v>
      </c>
      <c r="AA13" s="2">
        <f>MAX(B13:U13)</f>
        <v>67000</v>
      </c>
    </row>
    <row r="14" spans="1:27">
      <c r="A14" s="1" t="s">
        <v>22</v>
      </c>
      <c r="B14" t="s">
        <v>56</v>
      </c>
      <c r="C14" s="2">
        <v>49550</v>
      </c>
      <c r="D14" s="2">
        <v>63500</v>
      </c>
      <c r="E14" t="s">
        <v>56</v>
      </c>
      <c r="F14" s="2">
        <v>56000</v>
      </c>
      <c r="G14" t="s">
        <v>56</v>
      </c>
      <c r="H14" s="3">
        <v>60000</v>
      </c>
      <c r="I14" t="s">
        <v>56</v>
      </c>
      <c r="J14" s="2">
        <v>65000</v>
      </c>
      <c r="K14" t="s">
        <v>56</v>
      </c>
      <c r="L14" t="s">
        <v>56</v>
      </c>
      <c r="M14" s="2">
        <v>67000</v>
      </c>
      <c r="N14" s="3">
        <v>59500</v>
      </c>
      <c r="O14" t="s">
        <v>56</v>
      </c>
      <c r="P14" s="2">
        <v>51700</v>
      </c>
      <c r="Q14" s="2">
        <v>65000</v>
      </c>
      <c r="R14" s="3">
        <v>59000</v>
      </c>
      <c r="S14" t="s">
        <v>56</v>
      </c>
      <c r="T14" t="s">
        <v>56</v>
      </c>
      <c r="U14" s="2">
        <v>59750</v>
      </c>
      <c r="Y14" s="2">
        <f>ROUND(AVERAGE(B14:U14), 0)</f>
        <v>59636</v>
      </c>
      <c r="Z14" s="2">
        <f>MIN(B14:U14)</f>
        <v>49550</v>
      </c>
      <c r="AA14" s="2">
        <f>MAX(B14:U14)</f>
        <v>67000</v>
      </c>
    </row>
    <row r="15" spans="1:27">
      <c r="A15" s="1" t="s">
        <v>23</v>
      </c>
      <c r="B15" t="s">
        <v>56</v>
      </c>
      <c r="C15" s="3">
        <v>50550</v>
      </c>
      <c r="D15" s="2">
        <v>63500</v>
      </c>
      <c r="E15" t="s">
        <v>56</v>
      </c>
      <c r="F15" s="3">
        <v>57500</v>
      </c>
      <c r="G15" t="s">
        <v>56</v>
      </c>
      <c r="H15" s="2">
        <v>60000</v>
      </c>
      <c r="I15" t="s">
        <v>56</v>
      </c>
      <c r="J15" s="2">
        <v>65000</v>
      </c>
      <c r="K15" t="s">
        <v>56</v>
      </c>
      <c r="L15" t="s">
        <v>56</v>
      </c>
      <c r="M15" s="2">
        <v>67000</v>
      </c>
      <c r="N15" s="2">
        <v>59600</v>
      </c>
      <c r="O15" t="s">
        <v>56</v>
      </c>
      <c r="P15" s="2">
        <v>51900</v>
      </c>
      <c r="Q15" s="2">
        <v>65000</v>
      </c>
      <c r="R15" s="3">
        <v>59750</v>
      </c>
      <c r="S15" t="s">
        <v>56</v>
      </c>
      <c r="T15" t="s">
        <v>56</v>
      </c>
      <c r="U15" s="2">
        <v>59750</v>
      </c>
      <c r="Y15" s="2">
        <f>ROUND(AVERAGE(B15:U15), 0)</f>
        <v>59959</v>
      </c>
      <c r="Z15" s="2">
        <f>MIN(B15:U15)</f>
        <v>50550</v>
      </c>
      <c r="AA15" s="2">
        <f>MAX(B15:U15)</f>
        <v>67000</v>
      </c>
    </row>
    <row r="16" spans="1:27">
      <c r="A16" s="1" t="s">
        <v>24</v>
      </c>
      <c r="B16" t="s">
        <v>56</v>
      </c>
      <c r="C16" s="2">
        <v>50550</v>
      </c>
      <c r="D16" s="2">
        <v>63500</v>
      </c>
      <c r="E16" t="s">
        <v>56</v>
      </c>
      <c r="F16" s="2">
        <v>57500</v>
      </c>
      <c r="G16" t="s">
        <v>56</v>
      </c>
      <c r="H16" s="2">
        <v>60000</v>
      </c>
      <c r="I16" t="s">
        <v>56</v>
      </c>
      <c r="J16" s="2">
        <v>65000</v>
      </c>
      <c r="K16" t="s">
        <v>56</v>
      </c>
      <c r="L16" t="s">
        <v>56</v>
      </c>
      <c r="M16" s="2">
        <v>67000</v>
      </c>
      <c r="N16" s="2">
        <v>59600</v>
      </c>
      <c r="O16" t="s">
        <v>56</v>
      </c>
      <c r="P16" s="2">
        <v>51900</v>
      </c>
      <c r="Q16" s="2">
        <v>65000</v>
      </c>
      <c r="R16" s="2">
        <v>60000</v>
      </c>
      <c r="S16" t="s">
        <v>56</v>
      </c>
      <c r="T16" t="s">
        <v>56</v>
      </c>
      <c r="U16" s="2">
        <v>60000</v>
      </c>
      <c r="Y16" s="2">
        <f>ROUND(AVERAGE(B16:U16), 0)</f>
        <v>60005</v>
      </c>
      <c r="Z16" s="2">
        <f>MIN(B16:U16)</f>
        <v>50550</v>
      </c>
      <c r="AA16" s="2">
        <f>MAX(B16:U16)</f>
        <v>67000</v>
      </c>
    </row>
    <row r="17" spans="1:27">
      <c r="A17" s="1" t="s">
        <v>25</v>
      </c>
      <c r="B17" t="s">
        <v>56</v>
      </c>
      <c r="C17" s="3">
        <v>51550</v>
      </c>
      <c r="D17" s="2">
        <v>63500</v>
      </c>
      <c r="E17" t="s">
        <v>56</v>
      </c>
      <c r="F17" s="3">
        <v>58000</v>
      </c>
      <c r="G17" t="s">
        <v>56</v>
      </c>
      <c r="H17" s="2">
        <v>60000</v>
      </c>
      <c r="I17" t="s">
        <v>56</v>
      </c>
      <c r="J17" s="2">
        <v>65000</v>
      </c>
      <c r="K17" t="s">
        <v>56</v>
      </c>
      <c r="L17" t="s">
        <v>56</v>
      </c>
      <c r="M17" s="3">
        <v>68000</v>
      </c>
      <c r="N17" s="2">
        <v>60000</v>
      </c>
      <c r="O17" t="s">
        <v>56</v>
      </c>
      <c r="P17" s="2">
        <v>52100</v>
      </c>
      <c r="Q17" s="3">
        <v>67500</v>
      </c>
      <c r="R17" s="2">
        <v>60100</v>
      </c>
      <c r="S17" t="s">
        <v>56</v>
      </c>
      <c r="T17" t="s">
        <v>56</v>
      </c>
      <c r="U17" s="2">
        <v>60100</v>
      </c>
      <c r="Y17" s="2">
        <f>ROUND(AVERAGE(B17:U17), 0)</f>
        <v>60532</v>
      </c>
      <c r="Z17" s="2">
        <f>MIN(B17:U17)</f>
        <v>51550</v>
      </c>
      <c r="AA17" s="2">
        <f>MAX(B17:U17)</f>
        <v>68000</v>
      </c>
    </row>
    <row r="18" spans="1:27">
      <c r="A18" s="1" t="s">
        <v>26</v>
      </c>
      <c r="B18" t="s">
        <v>56</v>
      </c>
      <c r="C18" s="2">
        <v>51550</v>
      </c>
      <c r="D18" s="2">
        <v>63500</v>
      </c>
      <c r="E18" t="s">
        <v>56</v>
      </c>
      <c r="F18" s="2">
        <v>58000</v>
      </c>
      <c r="G18" t="s">
        <v>56</v>
      </c>
      <c r="H18" s="2">
        <v>60000</v>
      </c>
      <c r="I18" t="s">
        <v>56</v>
      </c>
      <c r="J18" s="2">
        <v>65000</v>
      </c>
      <c r="K18" t="s">
        <v>56</v>
      </c>
      <c r="L18" t="s">
        <v>56</v>
      </c>
      <c r="M18" s="2">
        <v>68000</v>
      </c>
      <c r="N18" s="2">
        <v>60000</v>
      </c>
      <c r="O18" t="s">
        <v>56</v>
      </c>
      <c r="P18" s="3">
        <v>57100</v>
      </c>
      <c r="Q18" s="2">
        <v>67500</v>
      </c>
      <c r="R18" s="3">
        <v>60600</v>
      </c>
      <c r="S18" t="s">
        <v>56</v>
      </c>
      <c r="T18" t="s">
        <v>56</v>
      </c>
      <c r="U18" s="3">
        <v>60750</v>
      </c>
      <c r="Y18" s="2">
        <f>ROUND(AVERAGE(B18:U18), 0)</f>
        <v>61091</v>
      </c>
      <c r="Z18" s="2">
        <f>MIN(B18:U18)</f>
        <v>51550</v>
      </c>
      <c r="AA18" s="2">
        <f>MAX(B18:U18)</f>
        <v>68000</v>
      </c>
    </row>
    <row r="19" spans="1:27">
      <c r="A19" s="1" t="s">
        <v>27</v>
      </c>
      <c r="B19" t="s">
        <v>56</v>
      </c>
      <c r="C19" s="2">
        <v>51550</v>
      </c>
      <c r="D19" s="2">
        <v>63500</v>
      </c>
      <c r="E19" t="s">
        <v>56</v>
      </c>
      <c r="F19" s="3">
        <v>59000</v>
      </c>
      <c r="G19" t="s">
        <v>56</v>
      </c>
      <c r="H19" s="2">
        <v>60000</v>
      </c>
      <c r="I19" t="s">
        <v>56</v>
      </c>
      <c r="J19" s="2">
        <v>65000</v>
      </c>
      <c r="K19" t="s">
        <v>56</v>
      </c>
      <c r="L19" t="s">
        <v>56</v>
      </c>
      <c r="M19" s="2">
        <v>68000</v>
      </c>
      <c r="N19" s="2">
        <v>60000</v>
      </c>
      <c r="O19" t="s">
        <v>56</v>
      </c>
      <c r="P19" s="3">
        <v>62100</v>
      </c>
      <c r="Q19" s="2">
        <v>67500</v>
      </c>
      <c r="R19" s="3">
        <v>61100</v>
      </c>
      <c r="S19" t="s">
        <v>56</v>
      </c>
      <c r="T19" t="s">
        <v>56</v>
      </c>
      <c r="U19" s="3">
        <v>61250</v>
      </c>
      <c r="Y19" s="2">
        <f>ROUND(AVERAGE(B19:U19), 0)</f>
        <v>61727</v>
      </c>
      <c r="Z19" s="2">
        <f>MIN(B19:U19)</f>
        <v>51550</v>
      </c>
      <c r="AA19" s="2">
        <f>MAX(B19:U19)</f>
        <v>68000</v>
      </c>
    </row>
    <row r="20" spans="1:27">
      <c r="A20" s="1" t="s">
        <v>28</v>
      </c>
      <c r="B20" t="s">
        <v>56</v>
      </c>
      <c r="C20" s="2">
        <v>51550</v>
      </c>
      <c r="D20" s="2">
        <v>63750</v>
      </c>
      <c r="E20" t="s">
        <v>56</v>
      </c>
      <c r="F20" s="2">
        <v>59000</v>
      </c>
      <c r="G20" t="s">
        <v>56</v>
      </c>
      <c r="H20" s="3">
        <v>61000</v>
      </c>
      <c r="I20" t="s">
        <v>56</v>
      </c>
      <c r="J20" s="2">
        <v>65000</v>
      </c>
      <c r="K20" t="s">
        <v>56</v>
      </c>
      <c r="L20" t="s">
        <v>56</v>
      </c>
      <c r="M20" s="2">
        <v>68000</v>
      </c>
      <c r="N20" s="3">
        <v>62000</v>
      </c>
      <c r="O20" t="s">
        <v>56</v>
      </c>
      <c r="P20" s="2">
        <v>62300</v>
      </c>
      <c r="Q20" s="2">
        <v>67500</v>
      </c>
      <c r="R20" s="2">
        <v>61250</v>
      </c>
      <c r="S20" t="s">
        <v>56</v>
      </c>
      <c r="T20" t="s">
        <v>56</v>
      </c>
      <c r="U20" s="3">
        <v>61850</v>
      </c>
      <c r="Y20" s="2">
        <f>ROUND(AVERAGE(B20:U20), 0)</f>
        <v>62109</v>
      </c>
      <c r="Z20" s="2">
        <f>MIN(B20:U20)</f>
        <v>51550</v>
      </c>
      <c r="AA20" s="2">
        <f>MAX(B20:U20)</f>
        <v>68000</v>
      </c>
    </row>
    <row r="21" spans="1:27">
      <c r="A21" s="1" t="s">
        <v>29</v>
      </c>
      <c r="B21" t="s">
        <v>56</v>
      </c>
      <c r="C21" s="2">
        <v>51550</v>
      </c>
      <c r="D21" s="2">
        <v>63750</v>
      </c>
      <c r="E21" t="s">
        <v>56</v>
      </c>
      <c r="F21" s="3">
        <v>63000</v>
      </c>
      <c r="G21" t="s">
        <v>56</v>
      </c>
      <c r="H21" s="2">
        <v>61000</v>
      </c>
      <c r="I21" t="s">
        <v>56</v>
      </c>
      <c r="J21" s="2">
        <v>65000</v>
      </c>
      <c r="K21" t="s">
        <v>56</v>
      </c>
      <c r="L21" t="s">
        <v>56</v>
      </c>
      <c r="M21" s="3">
        <v>69000</v>
      </c>
      <c r="N21" s="2">
        <v>62300</v>
      </c>
      <c r="O21" t="s">
        <v>56</v>
      </c>
      <c r="P21" s="2">
        <v>62300</v>
      </c>
      <c r="Q21" s="2">
        <v>67500</v>
      </c>
      <c r="R21" s="3">
        <v>62000</v>
      </c>
      <c r="S21" t="s">
        <v>56</v>
      </c>
      <c r="T21" t="s">
        <v>56</v>
      </c>
      <c r="U21" s="2">
        <v>62150</v>
      </c>
      <c r="Y21" s="2">
        <f>ROUND(AVERAGE(B21:U21), 0)</f>
        <v>62686</v>
      </c>
      <c r="Z21" s="2">
        <f>MIN(B21:U21)</f>
        <v>51550</v>
      </c>
      <c r="AA21" s="2">
        <f>MAX(B21:U21)</f>
        <v>69000</v>
      </c>
    </row>
    <row r="22" spans="1:27">
      <c r="A22" s="1" t="s">
        <v>30</v>
      </c>
      <c r="B22" t="s">
        <v>56</v>
      </c>
      <c r="C22" s="2">
        <v>51550</v>
      </c>
      <c r="D22" s="2">
        <v>63750</v>
      </c>
      <c r="E22" t="s">
        <v>56</v>
      </c>
      <c r="F22" s="2">
        <v>63000</v>
      </c>
      <c r="G22" t="s">
        <v>56</v>
      </c>
      <c r="H22" s="3">
        <v>62000</v>
      </c>
      <c r="I22" t="s">
        <v>56</v>
      </c>
      <c r="J22" s="2">
        <v>65000</v>
      </c>
      <c r="K22" t="s">
        <v>56</v>
      </c>
      <c r="L22" t="s">
        <v>56</v>
      </c>
      <c r="M22" s="2">
        <v>69000</v>
      </c>
      <c r="N22" s="2">
        <v>62300</v>
      </c>
      <c r="O22" t="s">
        <v>56</v>
      </c>
      <c r="P22" s="2">
        <v>62500</v>
      </c>
      <c r="Q22" s="2">
        <v>67500</v>
      </c>
      <c r="R22" s="3">
        <v>62750</v>
      </c>
      <c r="S22" t="s">
        <v>56</v>
      </c>
      <c r="T22" t="s">
        <v>56</v>
      </c>
      <c r="U22" s="3">
        <v>62850</v>
      </c>
      <c r="Y22" s="2">
        <f>ROUND(AVERAGE(B22:U22), 0)</f>
        <v>62927</v>
      </c>
      <c r="Z22" s="2">
        <f>MIN(B22:U22)</f>
        <v>51550</v>
      </c>
      <c r="AA22" s="2">
        <f>MAX(B22:U22)</f>
        <v>69000</v>
      </c>
    </row>
    <row r="23" spans="1:27">
      <c r="A23" s="1" t="s">
        <v>31</v>
      </c>
      <c r="B23" t="s">
        <v>56</v>
      </c>
      <c r="C23" s="2">
        <v>51550</v>
      </c>
      <c r="D23" s="2">
        <v>64000</v>
      </c>
      <c r="E23" t="s">
        <v>56</v>
      </c>
      <c r="F23" s="3">
        <v>64000</v>
      </c>
      <c r="G23" t="s">
        <v>56</v>
      </c>
      <c r="H23" s="2">
        <v>62000</v>
      </c>
      <c r="I23" t="s">
        <v>56</v>
      </c>
      <c r="J23" s="2">
        <v>65000</v>
      </c>
      <c r="K23" t="s">
        <v>56</v>
      </c>
      <c r="L23" t="s">
        <v>56</v>
      </c>
      <c r="M23" s="2">
        <v>69000</v>
      </c>
      <c r="N23" s="3">
        <v>63000</v>
      </c>
      <c r="O23" t="s">
        <v>56</v>
      </c>
      <c r="P23" s="2">
        <v>62500</v>
      </c>
      <c r="Q23" s="2">
        <v>67500</v>
      </c>
      <c r="R23" s="3">
        <v>63250</v>
      </c>
      <c r="S23" t="s">
        <v>56</v>
      </c>
      <c r="T23" t="s">
        <v>56</v>
      </c>
      <c r="U23" s="2">
        <v>63150</v>
      </c>
      <c r="Y23" s="2">
        <f>ROUND(AVERAGE(B23:U23), 0)</f>
        <v>63177</v>
      </c>
      <c r="Z23" s="2">
        <f>MIN(B23:U23)</f>
        <v>51550</v>
      </c>
      <c r="AA23" s="2">
        <f>MAX(B23:U23)</f>
        <v>69000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2">
        <v>63250</v>
      </c>
      <c r="Y24" s="2">
        <f>ROUND(AVERAGE(B24:U24), 0)</f>
        <v>63250</v>
      </c>
      <c r="Z24" s="2">
        <f>MIN(B24:U24)</f>
        <v>63250</v>
      </c>
      <c r="AA24" s="2">
        <f>MAX(B24:U24)</f>
        <v>63250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54000</v>
      </c>
      <c r="E2" t="s">
        <v>56</v>
      </c>
      <c r="F2" s="2">
        <v>50000</v>
      </c>
      <c r="G2" t="s">
        <v>56</v>
      </c>
      <c r="H2" s="2">
        <v>56000</v>
      </c>
      <c r="I2" t="s">
        <v>56</v>
      </c>
      <c r="J2" s="2">
        <v>53500</v>
      </c>
      <c r="K2" t="s">
        <v>56</v>
      </c>
      <c r="L2" t="s">
        <v>56</v>
      </c>
      <c r="M2" s="2">
        <v>56000</v>
      </c>
      <c r="N2" s="2">
        <v>53600</v>
      </c>
      <c r="O2" t="s">
        <v>56</v>
      </c>
      <c r="P2" s="2">
        <v>46500</v>
      </c>
      <c r="Q2" s="2">
        <v>60000</v>
      </c>
      <c r="R2" s="2">
        <v>53500</v>
      </c>
      <c r="S2" t="s">
        <v>56</v>
      </c>
      <c r="T2" t="s">
        <v>56</v>
      </c>
      <c r="U2" s="2">
        <v>53700</v>
      </c>
      <c r="Y2" s="2">
        <f>ROUND(AVERAGE(B2:U2), 0)</f>
        <v>53680</v>
      </c>
      <c r="Z2" s="2">
        <f>MIN(B2:U2)</f>
        <v>46500</v>
      </c>
      <c r="AA2" s="2">
        <f>MAX(B2:U2)</f>
        <v>60000</v>
      </c>
    </row>
    <row r="3" spans="1:27" hidden="true">
      <c r="A3" s="1" t="s">
        <v>11</v>
      </c>
      <c r="B3" t="s">
        <v>56</v>
      </c>
      <c r="C3" t="s">
        <v>56</v>
      </c>
      <c r="D3" s="3">
        <v>56000</v>
      </c>
      <c r="E3" t="s">
        <v>56</v>
      </c>
      <c r="F3" s="2">
        <v>50000</v>
      </c>
      <c r="G3" t="s">
        <v>56</v>
      </c>
      <c r="H3" s="3">
        <v>57000</v>
      </c>
      <c r="I3" t="s">
        <v>56</v>
      </c>
      <c r="J3" s="3">
        <v>54000</v>
      </c>
      <c r="K3" t="s">
        <v>56</v>
      </c>
      <c r="L3" t="s">
        <v>56</v>
      </c>
      <c r="M3" s="2">
        <v>56000</v>
      </c>
      <c r="N3" s="2">
        <v>53700</v>
      </c>
      <c r="O3" t="s">
        <v>56</v>
      </c>
      <c r="P3" s="2">
        <v>46500</v>
      </c>
      <c r="Q3" s="3">
        <v>62500</v>
      </c>
      <c r="R3" s="2">
        <v>53700</v>
      </c>
      <c r="S3" t="s">
        <v>56</v>
      </c>
      <c r="T3" t="s">
        <v>56</v>
      </c>
      <c r="U3" s="2">
        <v>53750</v>
      </c>
      <c r="Y3" s="2">
        <f>ROUND(AVERAGE(B3:U3), 0)</f>
        <v>54315</v>
      </c>
      <c r="Z3" s="2">
        <f>MIN(B3:U3)</f>
        <v>46500</v>
      </c>
      <c r="AA3" s="2">
        <f>MAX(B3:U3)</f>
        <v>62500</v>
      </c>
    </row>
    <row r="4" spans="1:27" hidden="true">
      <c r="A4" s="1" t="s">
        <v>12</v>
      </c>
      <c r="B4" t="s">
        <v>56</v>
      </c>
      <c r="C4" t="s">
        <v>56</v>
      </c>
      <c r="D4" s="3">
        <v>56500</v>
      </c>
      <c r="E4" t="s">
        <v>56</v>
      </c>
      <c r="F4" s="3">
        <v>51000</v>
      </c>
      <c r="G4" t="s">
        <v>56</v>
      </c>
      <c r="H4" s="2">
        <v>57000</v>
      </c>
      <c r="I4" t="s">
        <v>56</v>
      </c>
      <c r="J4" s="3">
        <v>54500</v>
      </c>
      <c r="K4" t="s">
        <v>56</v>
      </c>
      <c r="L4" t="s">
        <v>56</v>
      </c>
      <c r="M4" s="2">
        <v>56000</v>
      </c>
      <c r="N4" s="3">
        <v>54250</v>
      </c>
      <c r="O4" t="s">
        <v>56</v>
      </c>
      <c r="P4" s="3">
        <v>48500</v>
      </c>
      <c r="Q4" s="2">
        <v>62500</v>
      </c>
      <c r="R4" s="3">
        <v>54200</v>
      </c>
      <c r="S4" t="s">
        <v>56</v>
      </c>
      <c r="T4" t="s">
        <v>56</v>
      </c>
      <c r="U4" s="2">
        <v>53750</v>
      </c>
      <c r="Y4" s="2">
        <f>ROUND(AVERAGE(B4:U4), 0)</f>
        <v>54820</v>
      </c>
      <c r="Z4" s="2">
        <f>MIN(B4:U4)</f>
        <v>48500</v>
      </c>
      <c r="AA4" s="2">
        <f>MAX(B4:U4)</f>
        <v>62500</v>
      </c>
    </row>
    <row r="5" spans="1:27" hidden="true">
      <c r="A5" s="1" t="s">
        <v>13</v>
      </c>
      <c r="B5" t="s">
        <v>56</v>
      </c>
      <c r="C5" t="s">
        <v>56</v>
      </c>
      <c r="D5" s="2">
        <v>56750</v>
      </c>
      <c r="E5" t="s">
        <v>56</v>
      </c>
      <c r="F5" s="3">
        <v>52500</v>
      </c>
      <c r="G5" t="s">
        <v>56</v>
      </c>
      <c r="H5" s="3">
        <v>59000</v>
      </c>
      <c r="I5" t="s">
        <v>56</v>
      </c>
      <c r="J5" s="3">
        <v>55000</v>
      </c>
      <c r="K5" t="s">
        <v>56</v>
      </c>
      <c r="L5" t="s">
        <v>56</v>
      </c>
      <c r="M5" s="3">
        <v>63000</v>
      </c>
      <c r="N5" s="3">
        <v>55000</v>
      </c>
      <c r="O5" t="s">
        <v>56</v>
      </c>
      <c r="P5" s="2">
        <v>48500</v>
      </c>
      <c r="Q5" s="2">
        <v>62500</v>
      </c>
      <c r="R5" s="3">
        <v>54950</v>
      </c>
      <c r="S5" t="s">
        <v>56</v>
      </c>
      <c r="T5" t="s">
        <v>56</v>
      </c>
      <c r="U5" s="2">
        <v>53750</v>
      </c>
      <c r="Y5" s="2">
        <f>ROUND(AVERAGE(B5:U5), 0)</f>
        <v>56095</v>
      </c>
      <c r="Z5" s="2">
        <f>MIN(B5:U5)</f>
        <v>48500</v>
      </c>
      <c r="AA5" s="2">
        <f>MAX(B5:U5)</f>
        <v>63000</v>
      </c>
    </row>
    <row r="6" spans="1:27" hidden="true">
      <c r="A6" s="1" t="s">
        <v>14</v>
      </c>
      <c r="B6" t="s">
        <v>56</v>
      </c>
      <c r="C6" t="s">
        <v>56</v>
      </c>
      <c r="D6" s="3">
        <v>57250</v>
      </c>
      <c r="E6" t="s">
        <v>56</v>
      </c>
      <c r="F6" s="3">
        <v>53500</v>
      </c>
      <c r="G6" t="s">
        <v>56</v>
      </c>
      <c r="H6" s="3">
        <v>60000</v>
      </c>
      <c r="I6" t="s">
        <v>56</v>
      </c>
      <c r="J6" s="3">
        <v>56500</v>
      </c>
      <c r="K6" t="s">
        <v>56</v>
      </c>
      <c r="L6" t="s">
        <v>56</v>
      </c>
      <c r="M6" s="2">
        <v>63000</v>
      </c>
      <c r="N6" s="3">
        <v>56000</v>
      </c>
      <c r="O6" t="s">
        <v>56</v>
      </c>
      <c r="P6" s="3">
        <v>52500</v>
      </c>
      <c r="Q6" s="2">
        <v>62500</v>
      </c>
      <c r="R6" s="3">
        <v>55600</v>
      </c>
      <c r="S6" t="s">
        <v>56</v>
      </c>
      <c r="T6" t="s">
        <v>56</v>
      </c>
      <c r="U6" s="3">
        <v>56100</v>
      </c>
      <c r="Y6" s="2">
        <f>ROUND(AVERAGE(B6:U6), 0)</f>
        <v>57295</v>
      </c>
      <c r="Z6" s="2">
        <f>MIN(B6:U6)</f>
        <v>52500</v>
      </c>
      <c r="AA6" s="2">
        <f>MAX(B6:U6)</f>
        <v>63000</v>
      </c>
    </row>
    <row r="7" spans="1:27" hidden="true">
      <c r="A7" s="1" t="s">
        <v>15</v>
      </c>
      <c r="B7" t="s">
        <v>56</v>
      </c>
      <c r="C7" t="s">
        <v>56</v>
      </c>
      <c r="D7" s="3">
        <v>61000</v>
      </c>
      <c r="E7" t="s">
        <v>56</v>
      </c>
      <c r="F7" s="2">
        <v>53500</v>
      </c>
      <c r="G7" t="s">
        <v>56</v>
      </c>
      <c r="H7" s="3">
        <v>64000</v>
      </c>
      <c r="I7" t="s">
        <v>56</v>
      </c>
      <c r="J7" s="3">
        <v>57500</v>
      </c>
      <c r="K7" t="s">
        <v>56</v>
      </c>
      <c r="L7" t="s">
        <v>56</v>
      </c>
      <c r="M7" s="3">
        <v>73000</v>
      </c>
      <c r="N7" s="3">
        <v>57500</v>
      </c>
      <c r="O7" t="s">
        <v>56</v>
      </c>
      <c r="P7" s="2">
        <v>52700</v>
      </c>
      <c r="Q7" s="3">
        <v>65000</v>
      </c>
      <c r="R7" s="3">
        <v>56600</v>
      </c>
      <c r="S7" t="s">
        <v>56</v>
      </c>
      <c r="T7" t="s">
        <v>56</v>
      </c>
      <c r="U7" s="3">
        <v>57300</v>
      </c>
      <c r="Y7" s="2">
        <f>ROUND(AVERAGE(B7:U7), 0)</f>
        <v>59810</v>
      </c>
      <c r="Z7" s="2">
        <f>MIN(B7:U7)</f>
        <v>52700</v>
      </c>
      <c r="AA7" s="2">
        <f>MAX(B7:U7)</f>
        <v>73000</v>
      </c>
    </row>
    <row r="8" spans="1:27">
      <c r="A8" s="1" t="s">
        <v>16</v>
      </c>
      <c r="B8" t="s">
        <v>56</v>
      </c>
      <c r="C8" t="s">
        <v>56</v>
      </c>
      <c r="D8" s="3">
        <v>74000</v>
      </c>
      <c r="E8" t="s">
        <v>56</v>
      </c>
      <c r="F8" s="3">
        <v>60000</v>
      </c>
      <c r="G8" t="s">
        <v>56</v>
      </c>
      <c r="H8" s="3">
        <v>65000</v>
      </c>
      <c r="I8" t="s">
        <v>56</v>
      </c>
      <c r="J8" s="3">
        <v>61000</v>
      </c>
      <c r="K8" t="s">
        <v>56</v>
      </c>
      <c r="L8" t="s">
        <v>56</v>
      </c>
      <c r="M8" s="2">
        <v>73000</v>
      </c>
      <c r="N8" s="3">
        <v>60000</v>
      </c>
      <c r="O8" t="s">
        <v>56</v>
      </c>
      <c r="P8" s="2">
        <v>52700</v>
      </c>
      <c r="Q8" s="2">
        <v>65000</v>
      </c>
      <c r="R8" s="3">
        <v>57600</v>
      </c>
      <c r="S8" t="s">
        <v>56</v>
      </c>
      <c r="T8" t="s">
        <v>56</v>
      </c>
      <c r="U8" s="3">
        <v>59950</v>
      </c>
      <c r="Y8" s="2">
        <f>ROUND(AVERAGE(B8:U8), 0)</f>
        <v>62825</v>
      </c>
      <c r="Z8" s="2">
        <f>MIN(B8:U8)</f>
        <v>52700</v>
      </c>
      <c r="AA8" s="2">
        <f>MAX(B8:U8)</f>
        <v>74000</v>
      </c>
    </row>
    <row r="9" spans="1:27">
      <c r="A9" s="1" t="s">
        <v>17</v>
      </c>
      <c r="B9" t="s">
        <v>56</v>
      </c>
      <c r="C9" t="s">
        <v>56</v>
      </c>
      <c r="D9" s="3">
        <v>74500</v>
      </c>
      <c r="E9" t="s">
        <v>56</v>
      </c>
      <c r="F9" s="3">
        <v>65000</v>
      </c>
      <c r="G9" t="s">
        <v>56</v>
      </c>
      <c r="H9" s="3">
        <v>66000</v>
      </c>
      <c r="I9" t="s">
        <v>56</v>
      </c>
      <c r="J9" s="3">
        <v>63500</v>
      </c>
      <c r="K9" t="s">
        <v>56</v>
      </c>
      <c r="L9" t="s">
        <v>56</v>
      </c>
      <c r="M9" s="3">
        <v>75000</v>
      </c>
      <c r="N9" s="3">
        <v>63700</v>
      </c>
      <c r="O9" t="s">
        <v>56</v>
      </c>
      <c r="P9" s="3">
        <v>57700</v>
      </c>
      <c r="Q9" s="2">
        <v>65000</v>
      </c>
      <c r="R9" s="3">
        <v>58600</v>
      </c>
      <c r="S9" t="s">
        <v>56</v>
      </c>
      <c r="T9" t="s">
        <v>56</v>
      </c>
      <c r="U9" s="3">
        <v>62900</v>
      </c>
      <c r="Y9" s="2">
        <f>ROUND(AVERAGE(B9:U9), 0)</f>
        <v>65190</v>
      </c>
      <c r="Z9" s="2">
        <f>MIN(B9:U9)</f>
        <v>57700</v>
      </c>
      <c r="AA9" s="2">
        <f>MAX(B9:U9)</f>
        <v>75000</v>
      </c>
    </row>
    <row r="10" spans="1:27">
      <c r="A10" s="1" t="s">
        <v>18</v>
      </c>
      <c r="B10" t="s">
        <v>56</v>
      </c>
      <c r="C10" t="s">
        <v>56</v>
      </c>
      <c r="D10" s="2">
        <v>74500</v>
      </c>
      <c r="E10" t="s">
        <v>56</v>
      </c>
      <c r="F10" s="2">
        <v>65000</v>
      </c>
      <c r="G10" t="s">
        <v>56</v>
      </c>
      <c r="H10" s="3">
        <v>67000</v>
      </c>
      <c r="I10" t="s">
        <v>56</v>
      </c>
      <c r="J10" s="3">
        <v>66000</v>
      </c>
      <c r="K10" t="s">
        <v>56</v>
      </c>
      <c r="L10" t="s">
        <v>56</v>
      </c>
      <c r="M10" s="2">
        <v>75000</v>
      </c>
      <c r="N10" s="2">
        <v>63700</v>
      </c>
      <c r="O10" t="s">
        <v>56</v>
      </c>
      <c r="P10" s="2">
        <v>57700</v>
      </c>
      <c r="Q10" s="2">
        <v>65000</v>
      </c>
      <c r="R10" s="3">
        <v>63000</v>
      </c>
      <c r="S10" t="s">
        <v>56</v>
      </c>
      <c r="T10" t="s">
        <v>56</v>
      </c>
      <c r="U10" s="3">
        <v>65200</v>
      </c>
      <c r="Y10" s="2">
        <f>ROUND(AVERAGE(B10:U10), 0)</f>
        <v>66210</v>
      </c>
      <c r="Z10" s="2">
        <f>MIN(B10:U10)</f>
        <v>57700</v>
      </c>
      <c r="AA10" s="2">
        <f>MAX(B10:U10)</f>
        <v>75000</v>
      </c>
    </row>
    <row r="11" spans="1:27">
      <c r="A11" s="1" t="s">
        <v>19</v>
      </c>
      <c r="B11" t="s">
        <v>56</v>
      </c>
      <c r="C11" t="s">
        <v>56</v>
      </c>
      <c r="D11" s="2">
        <v>74500</v>
      </c>
      <c r="E11" t="s">
        <v>56</v>
      </c>
      <c r="F11" s="2">
        <v>65000</v>
      </c>
      <c r="G11" t="s">
        <v>56</v>
      </c>
      <c r="H11" s="3">
        <v>68000</v>
      </c>
      <c r="I11" t="s">
        <v>56</v>
      </c>
      <c r="J11" s="3">
        <v>66500</v>
      </c>
      <c r="K11" t="s">
        <v>56</v>
      </c>
      <c r="L11" t="s">
        <v>56</v>
      </c>
      <c r="M11" s="2">
        <v>75000</v>
      </c>
      <c r="N11" s="3">
        <v>66000</v>
      </c>
      <c r="O11" t="s">
        <v>56</v>
      </c>
      <c r="P11" s="3">
        <v>58700</v>
      </c>
      <c r="Q11" s="3">
        <v>70000</v>
      </c>
      <c r="R11" s="3">
        <v>65000</v>
      </c>
      <c r="S11" t="s">
        <v>56</v>
      </c>
      <c r="T11" t="s">
        <v>56</v>
      </c>
      <c r="U11" s="3">
        <v>66300</v>
      </c>
      <c r="Y11" s="2">
        <f>ROUND(AVERAGE(B11:U11), 0)</f>
        <v>67500</v>
      </c>
      <c r="Z11" s="2">
        <f>MIN(B11:U11)</f>
        <v>58700</v>
      </c>
      <c r="AA11" s="2">
        <f>MAX(B11:U11)</f>
        <v>75000</v>
      </c>
    </row>
    <row r="12" spans="1:27">
      <c r="A12" s="1" t="s">
        <v>20</v>
      </c>
      <c r="B12" t="s">
        <v>56</v>
      </c>
      <c r="C12" t="s">
        <v>56</v>
      </c>
      <c r="D12" s="3">
        <v>77750</v>
      </c>
      <c r="E12" t="s">
        <v>56</v>
      </c>
      <c r="F12" s="2">
        <v>65000</v>
      </c>
      <c r="G12" t="s">
        <v>56</v>
      </c>
      <c r="H12" s="3">
        <v>69000</v>
      </c>
      <c r="I12" t="s">
        <v>56</v>
      </c>
      <c r="J12" s="3">
        <v>70000</v>
      </c>
      <c r="K12" t="s">
        <v>56</v>
      </c>
      <c r="L12" t="s">
        <v>56</v>
      </c>
      <c r="M12" s="2">
        <v>75000</v>
      </c>
      <c r="N12" s="3">
        <v>67000</v>
      </c>
      <c r="O12" t="s">
        <v>56</v>
      </c>
      <c r="P12" s="2">
        <v>58900</v>
      </c>
      <c r="Q12" s="2">
        <v>70000</v>
      </c>
      <c r="R12" s="3">
        <v>67000</v>
      </c>
      <c r="S12" t="s">
        <v>56</v>
      </c>
      <c r="T12" t="s">
        <v>56</v>
      </c>
      <c r="U12" s="3">
        <v>67750</v>
      </c>
      <c r="Y12" s="2">
        <f>ROUND(AVERAGE(B12:U12), 0)</f>
        <v>68740</v>
      </c>
      <c r="Z12" s="2">
        <f>MIN(B12:U12)</f>
        <v>58900</v>
      </c>
      <c r="AA12" s="2">
        <f>MAX(B12:U12)</f>
        <v>77750</v>
      </c>
    </row>
    <row r="13" spans="1:27">
      <c r="A13" s="1" t="s">
        <v>21</v>
      </c>
      <c r="B13" t="s">
        <v>56</v>
      </c>
      <c r="C13" t="s">
        <v>56</v>
      </c>
      <c r="D13" s="2">
        <v>77750</v>
      </c>
      <c r="E13" t="s">
        <v>56</v>
      </c>
      <c r="F13" s="2">
        <v>65000</v>
      </c>
      <c r="G13" t="s">
        <v>56</v>
      </c>
      <c r="H13" s="2">
        <v>69000</v>
      </c>
      <c r="I13" t="s">
        <v>56</v>
      </c>
      <c r="J13" s="2">
        <v>70000</v>
      </c>
      <c r="K13" t="s">
        <v>56</v>
      </c>
      <c r="L13" t="s">
        <v>56</v>
      </c>
      <c r="M13" s="2">
        <v>75000</v>
      </c>
      <c r="N13" s="3">
        <v>68250</v>
      </c>
      <c r="O13" t="s">
        <v>56</v>
      </c>
      <c r="P13" s="3">
        <v>59400</v>
      </c>
      <c r="Q13" s="2">
        <v>70000</v>
      </c>
      <c r="R13" s="3">
        <v>68500</v>
      </c>
      <c r="S13" t="s">
        <v>56</v>
      </c>
      <c r="T13" t="s">
        <v>56</v>
      </c>
      <c r="U13" s="3">
        <v>68900</v>
      </c>
      <c r="Y13" s="2">
        <f>ROUND(AVERAGE(B13:U13), 0)</f>
        <v>69180</v>
      </c>
      <c r="Z13" s="2">
        <f>MIN(B13:U13)</f>
        <v>59400</v>
      </c>
      <c r="AA13" s="2">
        <f>MAX(B13:U13)</f>
        <v>77750</v>
      </c>
    </row>
    <row r="14" spans="1:27">
      <c r="A14" s="1" t="s">
        <v>22</v>
      </c>
      <c r="B14" t="s">
        <v>56</v>
      </c>
      <c r="C14" t="s">
        <v>56</v>
      </c>
      <c r="D14" s="2">
        <v>77750</v>
      </c>
      <c r="E14" t="s">
        <v>56</v>
      </c>
      <c r="F14" s="2">
        <v>65000</v>
      </c>
      <c r="G14" t="s">
        <v>56</v>
      </c>
      <c r="H14" s="3">
        <v>70000</v>
      </c>
      <c r="I14" t="s">
        <v>56</v>
      </c>
      <c r="J14" s="2">
        <v>70000</v>
      </c>
      <c r="K14" t="s">
        <v>56</v>
      </c>
      <c r="L14" t="s">
        <v>56</v>
      </c>
      <c r="M14" s="2">
        <v>75000</v>
      </c>
      <c r="N14" s="3">
        <v>69300</v>
      </c>
      <c r="O14" t="s">
        <v>56</v>
      </c>
      <c r="P14" s="2">
        <v>59600</v>
      </c>
      <c r="Q14" s="2">
        <v>70000</v>
      </c>
      <c r="R14" s="3">
        <v>69500</v>
      </c>
      <c r="S14" t="s">
        <v>56</v>
      </c>
      <c r="T14" t="s">
        <v>56</v>
      </c>
      <c r="U14" s="2">
        <v>69300</v>
      </c>
      <c r="Y14" s="2">
        <f>ROUND(AVERAGE(B14:U14), 0)</f>
        <v>69545</v>
      </c>
      <c r="Z14" s="2">
        <f>MIN(B14:U14)</f>
        <v>59600</v>
      </c>
      <c r="AA14" s="2">
        <f>MAX(B14:U14)</f>
        <v>77750</v>
      </c>
    </row>
    <row r="15" spans="1:27">
      <c r="A15" s="1" t="s">
        <v>23</v>
      </c>
      <c r="B15" t="s">
        <v>56</v>
      </c>
      <c r="C15" t="s">
        <v>56</v>
      </c>
      <c r="D15" s="2">
        <v>77750</v>
      </c>
      <c r="E15" t="s">
        <v>56</v>
      </c>
      <c r="F15" s="3">
        <v>67500</v>
      </c>
      <c r="G15" t="s">
        <v>56</v>
      </c>
      <c r="H15" s="2">
        <v>70000</v>
      </c>
      <c r="I15" t="s">
        <v>56</v>
      </c>
      <c r="J15" s="3">
        <v>72000</v>
      </c>
      <c r="K15" t="s">
        <v>56</v>
      </c>
      <c r="L15" t="s">
        <v>56</v>
      </c>
      <c r="M15" s="2">
        <v>75000</v>
      </c>
      <c r="N15" s="3">
        <v>70000</v>
      </c>
      <c r="O15" t="s">
        <v>56</v>
      </c>
      <c r="P15" s="2">
        <v>59800</v>
      </c>
      <c r="Q15" s="2">
        <v>70000</v>
      </c>
      <c r="R15" s="2">
        <v>69750</v>
      </c>
      <c r="S15" t="s">
        <v>56</v>
      </c>
      <c r="T15" t="s">
        <v>56</v>
      </c>
      <c r="U15" s="2">
        <v>69600</v>
      </c>
      <c r="Y15" s="2">
        <f>ROUND(AVERAGE(B15:U15), 0)</f>
        <v>70140</v>
      </c>
      <c r="Z15" s="2">
        <f>MIN(B15:U15)</f>
        <v>59800</v>
      </c>
      <c r="AA15" s="2">
        <f>MAX(B15:U15)</f>
        <v>77750</v>
      </c>
    </row>
    <row r="16" spans="1:27">
      <c r="A16" s="1" t="s">
        <v>24</v>
      </c>
      <c r="B16" t="s">
        <v>56</v>
      </c>
      <c r="C16" t="s">
        <v>56</v>
      </c>
      <c r="D16" s="2">
        <v>77750</v>
      </c>
      <c r="E16" t="s">
        <v>56</v>
      </c>
      <c r="F16" s="2">
        <v>67500</v>
      </c>
      <c r="G16" t="s">
        <v>56</v>
      </c>
      <c r="H16" s="2">
        <v>70000</v>
      </c>
      <c r="I16" t="s">
        <v>56</v>
      </c>
      <c r="J16" s="2">
        <v>72000</v>
      </c>
      <c r="K16" t="s">
        <v>56</v>
      </c>
      <c r="L16" t="s">
        <v>56</v>
      </c>
      <c r="M16" s="2">
        <v>75000</v>
      </c>
      <c r="N16" s="2">
        <v>70000</v>
      </c>
      <c r="O16" t="s">
        <v>56</v>
      </c>
      <c r="P16" s="2">
        <v>59800</v>
      </c>
      <c r="Q16" s="2">
        <v>70000</v>
      </c>
      <c r="R16" s="3">
        <v>70500</v>
      </c>
      <c r="S16" t="s">
        <v>56</v>
      </c>
      <c r="T16" t="s">
        <v>56</v>
      </c>
      <c r="U16" s="3">
        <v>70250</v>
      </c>
      <c r="Y16" s="2">
        <f>ROUND(AVERAGE(B16:U16), 0)</f>
        <v>70280</v>
      </c>
      <c r="Z16" s="2">
        <f>MIN(B16:U16)</f>
        <v>59800</v>
      </c>
      <c r="AA16" s="2">
        <f>MAX(B16:U16)</f>
        <v>77750</v>
      </c>
    </row>
    <row r="17" spans="1:27">
      <c r="A17" s="1" t="s">
        <v>25</v>
      </c>
      <c r="B17" t="s">
        <v>56</v>
      </c>
      <c r="C17" t="s">
        <v>56</v>
      </c>
      <c r="D17" s="2">
        <v>77750</v>
      </c>
      <c r="E17" t="s">
        <v>56</v>
      </c>
      <c r="F17" s="2">
        <v>67500</v>
      </c>
      <c r="G17" t="s">
        <v>56</v>
      </c>
      <c r="H17" s="2">
        <v>70000</v>
      </c>
      <c r="I17" t="s">
        <v>56</v>
      </c>
      <c r="J17" s="2">
        <v>72000</v>
      </c>
      <c r="K17" t="s">
        <v>56</v>
      </c>
      <c r="L17" t="s">
        <v>56</v>
      </c>
      <c r="M17" s="3">
        <v>76000</v>
      </c>
      <c r="N17" s="2">
        <v>70200</v>
      </c>
      <c r="O17" t="s">
        <v>56</v>
      </c>
      <c r="P17" s="2">
        <v>60000</v>
      </c>
      <c r="Q17" s="3">
        <v>72500</v>
      </c>
      <c r="R17" s="2">
        <v>70750</v>
      </c>
      <c r="S17" t="s">
        <v>56</v>
      </c>
      <c r="T17" t="s">
        <v>56</v>
      </c>
      <c r="U17" s="2">
        <v>70250</v>
      </c>
      <c r="Y17" s="2">
        <f>ROUND(AVERAGE(B17:U17), 0)</f>
        <v>70695</v>
      </c>
      <c r="Z17" s="2">
        <f>MIN(B17:U17)</f>
        <v>60000</v>
      </c>
      <c r="AA17" s="2">
        <f>MAX(B17:U17)</f>
        <v>77750</v>
      </c>
    </row>
    <row r="18" spans="1:27">
      <c r="A18" s="1" t="s">
        <v>26</v>
      </c>
      <c r="B18" t="s">
        <v>56</v>
      </c>
      <c r="C18" t="s">
        <v>56</v>
      </c>
      <c r="D18" s="2">
        <v>77750</v>
      </c>
      <c r="E18" t="s">
        <v>56</v>
      </c>
      <c r="F18" s="2">
        <v>67500</v>
      </c>
      <c r="G18" t="s">
        <v>56</v>
      </c>
      <c r="H18" s="2">
        <v>70000</v>
      </c>
      <c r="I18" t="s">
        <v>56</v>
      </c>
      <c r="J18" s="2">
        <v>72000</v>
      </c>
      <c r="K18" t="s">
        <v>56</v>
      </c>
      <c r="L18" t="s">
        <v>56</v>
      </c>
      <c r="M18" s="2">
        <v>76000</v>
      </c>
      <c r="N18" s="2">
        <v>70200</v>
      </c>
      <c r="O18" t="s">
        <v>56</v>
      </c>
      <c r="P18" s="3">
        <v>65000</v>
      </c>
      <c r="Q18" s="2">
        <v>72500</v>
      </c>
      <c r="R18" s="3">
        <v>71250</v>
      </c>
      <c r="S18" t="s">
        <v>56</v>
      </c>
      <c r="T18" t="s">
        <v>56</v>
      </c>
      <c r="U18" s="3">
        <v>71000</v>
      </c>
      <c r="Y18" s="2">
        <f>ROUND(AVERAGE(B18:U18), 0)</f>
        <v>71320</v>
      </c>
      <c r="Z18" s="2">
        <f>MIN(B18:U18)</f>
        <v>65000</v>
      </c>
      <c r="AA18" s="2">
        <f>MAX(B18:U18)</f>
        <v>77750</v>
      </c>
    </row>
    <row r="19" spans="1:27">
      <c r="A19" s="1" t="s">
        <v>27</v>
      </c>
      <c r="B19" t="s">
        <v>56</v>
      </c>
      <c r="C19" t="s">
        <v>56</v>
      </c>
      <c r="D19" s="2">
        <v>77750</v>
      </c>
      <c r="E19" t="s">
        <v>56</v>
      </c>
      <c r="F19" s="3">
        <v>68000</v>
      </c>
      <c r="G19" t="s">
        <v>56</v>
      </c>
      <c r="H19" s="2">
        <v>70000</v>
      </c>
      <c r="I19" t="s">
        <v>56</v>
      </c>
      <c r="J19" s="2">
        <v>72000</v>
      </c>
      <c r="K19" t="s">
        <v>56</v>
      </c>
      <c r="L19" t="s">
        <v>56</v>
      </c>
      <c r="M19" s="2">
        <v>76000</v>
      </c>
      <c r="N19" s="2">
        <v>70200</v>
      </c>
      <c r="O19" t="s">
        <v>56</v>
      </c>
      <c r="P19" s="3">
        <v>70000</v>
      </c>
      <c r="Q19" s="2">
        <v>72500</v>
      </c>
      <c r="R19" s="3">
        <v>71750</v>
      </c>
      <c r="S19" t="s">
        <v>56</v>
      </c>
      <c r="T19" t="s">
        <v>56</v>
      </c>
      <c r="U19" s="3">
        <v>71600</v>
      </c>
      <c r="Y19" s="2">
        <f>ROUND(AVERAGE(B19:U19), 0)</f>
        <v>71980</v>
      </c>
      <c r="Z19" s="2">
        <f>MIN(B19:U19)</f>
        <v>68000</v>
      </c>
      <c r="AA19" s="2">
        <f>MAX(B19:U19)</f>
        <v>77750</v>
      </c>
    </row>
    <row r="20" spans="1:27">
      <c r="A20" s="1" t="s">
        <v>28</v>
      </c>
      <c r="B20" t="s">
        <v>56</v>
      </c>
      <c r="C20" t="s">
        <v>56</v>
      </c>
      <c r="D20" s="2">
        <v>78000</v>
      </c>
      <c r="E20" t="s">
        <v>56</v>
      </c>
      <c r="F20" s="2">
        <v>68000</v>
      </c>
      <c r="G20" t="s">
        <v>56</v>
      </c>
      <c r="H20" s="3">
        <v>71000</v>
      </c>
      <c r="I20" t="s">
        <v>56</v>
      </c>
      <c r="J20" s="3">
        <v>72500</v>
      </c>
      <c r="K20" t="s">
        <v>56</v>
      </c>
      <c r="L20" t="s">
        <v>56</v>
      </c>
      <c r="M20" s="2">
        <v>76000</v>
      </c>
      <c r="N20" s="3">
        <v>72000</v>
      </c>
      <c r="O20" t="s">
        <v>56</v>
      </c>
      <c r="P20" s="2">
        <v>70200</v>
      </c>
      <c r="Q20" s="2">
        <v>72500</v>
      </c>
      <c r="R20" s="2">
        <v>72000</v>
      </c>
      <c r="S20" t="s">
        <v>56</v>
      </c>
      <c r="T20" t="s">
        <v>56</v>
      </c>
      <c r="U20" s="3">
        <v>72250</v>
      </c>
      <c r="Y20" s="2">
        <f>ROUND(AVERAGE(B20:U20), 0)</f>
        <v>72445</v>
      </c>
      <c r="Z20" s="2">
        <f>MIN(B20:U20)</f>
        <v>68000</v>
      </c>
      <c r="AA20" s="2">
        <f>MAX(B20:U20)</f>
        <v>78000</v>
      </c>
    </row>
    <row r="21" spans="1:27">
      <c r="A21" s="1" t="s">
        <v>29</v>
      </c>
      <c r="B21" t="s">
        <v>56</v>
      </c>
      <c r="C21" t="s">
        <v>56</v>
      </c>
      <c r="D21" s="2">
        <v>78000</v>
      </c>
      <c r="E21" t="s">
        <v>56</v>
      </c>
      <c r="F21" s="3">
        <v>73000</v>
      </c>
      <c r="G21" t="s">
        <v>56</v>
      </c>
      <c r="H21" s="2">
        <v>71000</v>
      </c>
      <c r="I21" t="s">
        <v>56</v>
      </c>
      <c r="J21" s="2">
        <v>72500</v>
      </c>
      <c r="K21" t="s">
        <v>56</v>
      </c>
      <c r="L21" t="s">
        <v>56</v>
      </c>
      <c r="M21" s="3">
        <v>77000</v>
      </c>
      <c r="N21" s="3">
        <v>72500</v>
      </c>
      <c r="O21" t="s">
        <v>56</v>
      </c>
      <c r="P21" s="2">
        <v>70200</v>
      </c>
      <c r="Q21" s="2">
        <v>72500</v>
      </c>
      <c r="R21" s="3">
        <v>72750</v>
      </c>
      <c r="S21" t="s">
        <v>56</v>
      </c>
      <c r="T21" t="s">
        <v>56</v>
      </c>
      <c r="U21" s="2">
        <v>72450</v>
      </c>
      <c r="Y21" s="2">
        <f>ROUND(AVERAGE(B21:U21), 0)</f>
        <v>73190</v>
      </c>
      <c r="Z21" s="2">
        <f>MIN(B21:U21)</f>
        <v>70200</v>
      </c>
      <c r="AA21" s="2">
        <f>MAX(B21:U21)</f>
        <v>78000</v>
      </c>
    </row>
    <row r="22" spans="1:27">
      <c r="A22" s="1" t="s">
        <v>30</v>
      </c>
      <c r="B22" t="s">
        <v>56</v>
      </c>
      <c r="C22" t="s">
        <v>56</v>
      </c>
      <c r="D22" s="2">
        <v>78000</v>
      </c>
      <c r="E22" t="s">
        <v>56</v>
      </c>
      <c r="F22" s="3">
        <v>74000</v>
      </c>
      <c r="G22" t="s">
        <v>56</v>
      </c>
      <c r="H22" s="3">
        <v>72000</v>
      </c>
      <c r="I22" t="s">
        <v>56</v>
      </c>
      <c r="J22" s="3">
        <v>74000</v>
      </c>
      <c r="K22" t="s">
        <v>56</v>
      </c>
      <c r="L22" t="s">
        <v>56</v>
      </c>
      <c r="M22" s="2">
        <v>77000</v>
      </c>
      <c r="N22" s="2">
        <v>72500</v>
      </c>
      <c r="O22" t="s">
        <v>56</v>
      </c>
      <c r="P22" s="2">
        <v>70500</v>
      </c>
      <c r="Q22" s="2">
        <v>72500</v>
      </c>
      <c r="R22" s="3">
        <v>73500</v>
      </c>
      <c r="S22" t="s">
        <v>56</v>
      </c>
      <c r="T22" t="s">
        <v>56</v>
      </c>
      <c r="U22" s="3">
        <v>73250</v>
      </c>
      <c r="Y22" s="2">
        <f>ROUND(AVERAGE(B22:U22), 0)</f>
        <v>73725</v>
      </c>
      <c r="Z22" s="2">
        <f>MIN(B22:U22)</f>
        <v>70500</v>
      </c>
      <c r="AA22" s="2">
        <f>MAX(B22:U22)</f>
        <v>78000</v>
      </c>
    </row>
    <row r="23" spans="1:27">
      <c r="A23" s="1" t="s">
        <v>31</v>
      </c>
      <c r="B23" t="s">
        <v>56</v>
      </c>
      <c r="C23" t="s">
        <v>56</v>
      </c>
      <c r="D23" s="2">
        <v>78000</v>
      </c>
      <c r="E23" t="s">
        <v>56</v>
      </c>
      <c r="F23" s="3">
        <v>75000</v>
      </c>
      <c r="G23" t="s">
        <v>56</v>
      </c>
      <c r="H23" s="2">
        <v>72000</v>
      </c>
      <c r="I23" t="s">
        <v>56</v>
      </c>
      <c r="J23" s="2">
        <v>74000</v>
      </c>
      <c r="K23" t="s">
        <v>56</v>
      </c>
      <c r="L23" t="s">
        <v>56</v>
      </c>
      <c r="M23" s="2">
        <v>77000</v>
      </c>
      <c r="N23" s="3">
        <v>73500</v>
      </c>
      <c r="O23" t="s">
        <v>56</v>
      </c>
      <c r="P23" s="2">
        <v>70500</v>
      </c>
      <c r="Q23" s="2">
        <v>72500</v>
      </c>
      <c r="R23" s="3">
        <v>74000</v>
      </c>
      <c r="S23" t="s">
        <v>56</v>
      </c>
      <c r="T23" t="s">
        <v>56</v>
      </c>
      <c r="U23" s="3">
        <v>73850</v>
      </c>
      <c r="Y23" s="2">
        <f>ROUND(AVERAGE(B23:U23), 0)</f>
        <v>74035</v>
      </c>
      <c r="Z23" s="2">
        <f>MIN(B23:U23)</f>
        <v>70500</v>
      </c>
      <c r="AA23" s="2">
        <f>MAX(B23:U23)</f>
        <v>78000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2">
        <v>74150</v>
      </c>
      <c r="Y24" s="2">
        <f>ROUND(AVERAGE(B24:U24), 0)</f>
        <v>74150</v>
      </c>
      <c r="Z24" s="2">
        <f>MIN(B24:U24)</f>
        <v>74150</v>
      </c>
      <c r="AA24" s="2">
        <f>MAX(B24:U24)</f>
        <v>74150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61000</v>
      </c>
      <c r="E2" t="s">
        <v>56</v>
      </c>
      <c r="F2" s="2">
        <v>63000</v>
      </c>
      <c r="G2" t="s">
        <v>56</v>
      </c>
      <c r="H2" s="2">
        <v>65000</v>
      </c>
      <c r="I2" t="s">
        <v>56</v>
      </c>
      <c r="J2" s="2">
        <v>64000</v>
      </c>
      <c r="K2" t="s">
        <v>56</v>
      </c>
      <c r="L2" t="s">
        <v>56</v>
      </c>
      <c r="M2" s="2">
        <v>71000</v>
      </c>
      <c r="N2" s="2">
        <v>64150</v>
      </c>
      <c r="O2" t="s">
        <v>56</v>
      </c>
      <c r="P2" s="2">
        <v>54500</v>
      </c>
      <c r="Q2" s="2">
        <v>72500</v>
      </c>
      <c r="R2" s="2">
        <v>64000</v>
      </c>
      <c r="S2" t="s">
        <v>56</v>
      </c>
      <c r="T2" t="s">
        <v>56</v>
      </c>
      <c r="U2" s="2">
        <v>64300</v>
      </c>
      <c r="Y2" s="2">
        <f>ROUND(AVERAGE(B2:U2), 0)</f>
        <v>64345</v>
      </c>
      <c r="Z2" s="2">
        <f>MIN(B2:U2)</f>
        <v>54500</v>
      </c>
      <c r="AA2" s="2">
        <f>MAX(B2:U2)</f>
        <v>72500</v>
      </c>
    </row>
    <row r="3" spans="1:27" hidden="true">
      <c r="A3" s="1" t="s">
        <v>11</v>
      </c>
      <c r="B3" t="s">
        <v>56</v>
      </c>
      <c r="C3" t="s">
        <v>56</v>
      </c>
      <c r="D3" s="3">
        <v>63000</v>
      </c>
      <c r="E3" t="s">
        <v>56</v>
      </c>
      <c r="F3" s="2">
        <v>63000</v>
      </c>
      <c r="G3" t="s">
        <v>56</v>
      </c>
      <c r="H3" s="2">
        <v>65000</v>
      </c>
      <c r="I3" t="s">
        <v>56</v>
      </c>
      <c r="J3" s="3">
        <v>64500</v>
      </c>
      <c r="K3" t="s">
        <v>56</v>
      </c>
      <c r="L3" t="s">
        <v>56</v>
      </c>
      <c r="M3" s="2">
        <v>71000</v>
      </c>
      <c r="N3" s="2">
        <v>64400</v>
      </c>
      <c r="O3" t="s">
        <v>56</v>
      </c>
      <c r="P3" s="2">
        <v>54500</v>
      </c>
      <c r="Q3" s="3">
        <v>75000</v>
      </c>
      <c r="R3" s="2">
        <v>64400</v>
      </c>
      <c r="S3" t="s">
        <v>56</v>
      </c>
      <c r="T3" t="s">
        <v>56</v>
      </c>
      <c r="U3" s="2">
        <v>64450</v>
      </c>
      <c r="Y3" s="2">
        <f>ROUND(AVERAGE(B3:U3), 0)</f>
        <v>64925</v>
      </c>
      <c r="Z3" s="2">
        <f>MIN(B3:U3)</f>
        <v>54500</v>
      </c>
      <c r="AA3" s="2">
        <f>MAX(B3:U3)</f>
        <v>75000</v>
      </c>
    </row>
    <row r="4" spans="1:27" hidden="true">
      <c r="A4" s="1" t="s">
        <v>12</v>
      </c>
      <c r="B4" t="s">
        <v>56</v>
      </c>
      <c r="C4" t="s">
        <v>56</v>
      </c>
      <c r="D4" s="3">
        <v>64000</v>
      </c>
      <c r="E4" t="s">
        <v>56</v>
      </c>
      <c r="F4" s="3">
        <v>63500</v>
      </c>
      <c r="G4" t="s">
        <v>56</v>
      </c>
      <c r="H4" s="2">
        <v>65000</v>
      </c>
      <c r="I4" t="s">
        <v>56</v>
      </c>
      <c r="J4" s="3">
        <v>65000</v>
      </c>
      <c r="K4" t="s">
        <v>56</v>
      </c>
      <c r="L4" t="s">
        <v>56</v>
      </c>
      <c r="M4" s="2">
        <v>71000</v>
      </c>
      <c r="N4" s="3">
        <v>65000</v>
      </c>
      <c r="O4" t="s">
        <v>56</v>
      </c>
      <c r="P4" s="3">
        <v>56500</v>
      </c>
      <c r="Q4" s="2">
        <v>75000</v>
      </c>
      <c r="R4" s="3">
        <v>64900</v>
      </c>
      <c r="S4" t="s">
        <v>56</v>
      </c>
      <c r="T4" t="s">
        <v>56</v>
      </c>
      <c r="U4" s="2">
        <v>64450</v>
      </c>
      <c r="Y4" s="2">
        <f>ROUND(AVERAGE(B4:U4), 0)</f>
        <v>65435</v>
      </c>
      <c r="Z4" s="2">
        <f>MIN(B4:U4)</f>
        <v>56500</v>
      </c>
      <c r="AA4" s="2">
        <f>MAX(B4:U4)</f>
        <v>75000</v>
      </c>
    </row>
    <row r="5" spans="1:27" hidden="true">
      <c r="A5" s="1" t="s">
        <v>13</v>
      </c>
      <c r="B5" t="s">
        <v>56</v>
      </c>
      <c r="C5" t="s">
        <v>56</v>
      </c>
      <c r="D5" s="3">
        <v>65500</v>
      </c>
      <c r="E5" t="s">
        <v>56</v>
      </c>
      <c r="F5" s="3">
        <v>65000</v>
      </c>
      <c r="G5" t="s">
        <v>56</v>
      </c>
      <c r="H5" s="2">
        <v>65000</v>
      </c>
      <c r="I5" t="s">
        <v>56</v>
      </c>
      <c r="J5" s="3">
        <v>66000</v>
      </c>
      <c r="K5" t="s">
        <v>56</v>
      </c>
      <c r="L5" t="s">
        <v>56</v>
      </c>
      <c r="M5" s="3">
        <v>75000</v>
      </c>
      <c r="N5" s="2">
        <v>65450</v>
      </c>
      <c r="O5" t="s">
        <v>56</v>
      </c>
      <c r="P5" s="2">
        <v>56500</v>
      </c>
      <c r="Q5" s="2">
        <v>75000</v>
      </c>
      <c r="R5" s="3">
        <v>65500</v>
      </c>
      <c r="S5" t="s">
        <v>56</v>
      </c>
      <c r="T5" t="s">
        <v>56</v>
      </c>
      <c r="U5" s="2">
        <v>64450</v>
      </c>
      <c r="Y5" s="2">
        <f>ROUND(AVERAGE(B5:U5), 0)</f>
        <v>66340</v>
      </c>
      <c r="Z5" s="2">
        <f>MIN(B5:U5)</f>
        <v>56500</v>
      </c>
      <c r="AA5" s="2">
        <f>MAX(B5:U5)</f>
        <v>75000</v>
      </c>
    </row>
    <row r="6" spans="1:27" hidden="true">
      <c r="A6" s="1" t="s">
        <v>14</v>
      </c>
      <c r="B6" t="s">
        <v>56</v>
      </c>
      <c r="C6" t="s">
        <v>56</v>
      </c>
      <c r="D6" s="3">
        <v>66000</v>
      </c>
      <c r="E6" t="s">
        <v>56</v>
      </c>
      <c r="F6" s="2">
        <v>65000</v>
      </c>
      <c r="G6" t="s">
        <v>56</v>
      </c>
      <c r="H6" s="3">
        <v>66000</v>
      </c>
      <c r="I6" t="s">
        <v>56</v>
      </c>
      <c r="J6" s="3">
        <v>67000</v>
      </c>
      <c r="K6" t="s">
        <v>56</v>
      </c>
      <c r="L6" t="s">
        <v>56</v>
      </c>
      <c r="M6" s="2">
        <v>75000</v>
      </c>
      <c r="N6" s="3">
        <v>66000</v>
      </c>
      <c r="O6" t="s">
        <v>56</v>
      </c>
      <c r="P6" s="3">
        <v>60500</v>
      </c>
      <c r="Q6" s="2">
        <v>75000</v>
      </c>
      <c r="R6" s="3">
        <v>66250</v>
      </c>
      <c r="S6" t="s">
        <v>56</v>
      </c>
      <c r="T6" t="s">
        <v>56</v>
      </c>
      <c r="U6" s="3">
        <v>66400</v>
      </c>
      <c r="Y6" s="2">
        <f>ROUND(AVERAGE(B6:U6), 0)</f>
        <v>67315</v>
      </c>
      <c r="Z6" s="2">
        <f>MIN(B6:U6)</f>
        <v>60500</v>
      </c>
      <c r="AA6" s="2">
        <f>MAX(B6:U6)</f>
        <v>75000</v>
      </c>
    </row>
    <row r="7" spans="1:27" hidden="true">
      <c r="A7" s="1" t="s">
        <v>15</v>
      </c>
      <c r="B7" t="s">
        <v>56</v>
      </c>
      <c r="C7" t="s">
        <v>56</v>
      </c>
      <c r="D7" s="3">
        <v>68500</v>
      </c>
      <c r="E7" t="s">
        <v>56</v>
      </c>
      <c r="F7" s="2">
        <v>65000</v>
      </c>
      <c r="G7" t="s">
        <v>56</v>
      </c>
      <c r="H7" s="3">
        <v>68000</v>
      </c>
      <c r="I7" t="s">
        <v>56</v>
      </c>
      <c r="J7" s="3">
        <v>67500</v>
      </c>
      <c r="K7" t="s">
        <v>56</v>
      </c>
      <c r="L7" t="s">
        <v>56</v>
      </c>
      <c r="M7" s="3">
        <v>85000</v>
      </c>
      <c r="N7" s="3">
        <v>67450</v>
      </c>
      <c r="O7" t="s">
        <v>56</v>
      </c>
      <c r="P7" s="2">
        <v>60700</v>
      </c>
      <c r="Q7" s="3">
        <v>80000</v>
      </c>
      <c r="R7" s="2">
        <v>66250</v>
      </c>
      <c r="S7" t="s">
        <v>56</v>
      </c>
      <c r="T7" t="s">
        <v>56</v>
      </c>
      <c r="U7" s="3">
        <v>67400</v>
      </c>
      <c r="Y7" s="2">
        <f>ROUND(AVERAGE(B7:U7), 0)</f>
        <v>69580</v>
      </c>
      <c r="Z7" s="2">
        <f>MIN(B7:U7)</f>
        <v>60700</v>
      </c>
      <c r="AA7" s="2">
        <f>MAX(B7:U7)</f>
        <v>85000</v>
      </c>
    </row>
    <row r="8" spans="1:27">
      <c r="A8" s="1" t="s">
        <v>16</v>
      </c>
      <c r="B8" t="s">
        <v>56</v>
      </c>
      <c r="C8" t="s">
        <v>56</v>
      </c>
      <c r="D8" s="3">
        <v>81500</v>
      </c>
      <c r="E8" t="s">
        <v>56</v>
      </c>
      <c r="F8" s="2">
        <v>65000</v>
      </c>
      <c r="G8" t="s">
        <v>56</v>
      </c>
      <c r="H8" s="3">
        <v>69000</v>
      </c>
      <c r="I8" t="s">
        <v>56</v>
      </c>
      <c r="J8" s="3">
        <v>70000</v>
      </c>
      <c r="K8" t="s">
        <v>56</v>
      </c>
      <c r="L8" t="s">
        <v>56</v>
      </c>
      <c r="M8" s="2">
        <v>85000</v>
      </c>
      <c r="N8" s="3">
        <v>70000</v>
      </c>
      <c r="O8" t="s">
        <v>56</v>
      </c>
      <c r="P8" s="2">
        <v>60700</v>
      </c>
      <c r="Q8" s="2">
        <v>80000</v>
      </c>
      <c r="R8" s="3">
        <v>67250</v>
      </c>
      <c r="S8" t="s">
        <v>56</v>
      </c>
      <c r="T8" t="s">
        <v>56</v>
      </c>
      <c r="U8" s="3">
        <v>69750</v>
      </c>
      <c r="Y8" s="2">
        <f>ROUND(AVERAGE(B8:U8), 0)</f>
        <v>71820</v>
      </c>
      <c r="Z8" s="2">
        <f>MIN(B8:U8)</f>
        <v>60700</v>
      </c>
      <c r="AA8" s="2">
        <f>MAX(B8:U8)</f>
        <v>85000</v>
      </c>
    </row>
    <row r="9" spans="1:27">
      <c r="A9" s="1" t="s">
        <v>17</v>
      </c>
      <c r="B9" t="s">
        <v>56</v>
      </c>
      <c r="C9" t="s">
        <v>56</v>
      </c>
      <c r="D9" s="3">
        <v>82000</v>
      </c>
      <c r="E9" t="s">
        <v>56</v>
      </c>
      <c r="F9" s="3">
        <v>67500</v>
      </c>
      <c r="G9" t="s">
        <v>56</v>
      </c>
      <c r="H9" s="3">
        <v>71000</v>
      </c>
      <c r="I9" t="s">
        <v>56</v>
      </c>
      <c r="J9" s="3">
        <v>73000</v>
      </c>
      <c r="K9" t="s">
        <v>56</v>
      </c>
      <c r="L9" t="s">
        <v>56</v>
      </c>
      <c r="M9" s="3">
        <v>87000</v>
      </c>
      <c r="N9" s="3">
        <v>72500</v>
      </c>
      <c r="O9" t="s">
        <v>56</v>
      </c>
      <c r="P9" s="3">
        <v>65700</v>
      </c>
      <c r="Q9" s="2">
        <v>80000</v>
      </c>
      <c r="R9" s="3">
        <v>68150</v>
      </c>
      <c r="S9" t="s">
        <v>56</v>
      </c>
      <c r="T9" t="s">
        <v>56</v>
      </c>
      <c r="U9" s="3">
        <v>71900</v>
      </c>
      <c r="Y9" s="2">
        <f>ROUND(AVERAGE(B9:U9), 0)</f>
        <v>73875</v>
      </c>
      <c r="Z9" s="2">
        <f>MIN(B9:U9)</f>
        <v>65700</v>
      </c>
      <c r="AA9" s="2">
        <f>MAX(B9:U9)</f>
        <v>87000</v>
      </c>
    </row>
    <row r="10" spans="1:27">
      <c r="A10" s="1" t="s">
        <v>18</v>
      </c>
      <c r="B10" t="s">
        <v>56</v>
      </c>
      <c r="C10" t="s">
        <v>56</v>
      </c>
      <c r="D10" s="2">
        <v>82000</v>
      </c>
      <c r="E10" t="s">
        <v>56</v>
      </c>
      <c r="F10" s="3">
        <v>69500</v>
      </c>
      <c r="G10" t="s">
        <v>56</v>
      </c>
      <c r="H10" s="3">
        <v>72000</v>
      </c>
      <c r="I10" t="s">
        <v>56</v>
      </c>
      <c r="J10" s="3">
        <v>75000</v>
      </c>
      <c r="K10" t="s">
        <v>56</v>
      </c>
      <c r="L10" t="s">
        <v>56</v>
      </c>
      <c r="M10" s="2">
        <v>87000</v>
      </c>
      <c r="N10" s="2">
        <v>72500</v>
      </c>
      <c r="O10" t="s">
        <v>56</v>
      </c>
      <c r="P10" s="2">
        <v>65700</v>
      </c>
      <c r="Q10" s="2">
        <v>80000</v>
      </c>
      <c r="R10" s="3">
        <v>73000</v>
      </c>
      <c r="S10" t="s">
        <v>56</v>
      </c>
      <c r="T10" t="s">
        <v>56</v>
      </c>
      <c r="U10" s="3">
        <v>74000</v>
      </c>
      <c r="Y10" s="2">
        <f>ROUND(AVERAGE(B10:U10), 0)</f>
        <v>75070</v>
      </c>
      <c r="Z10" s="2">
        <f>MIN(B10:U10)</f>
        <v>65700</v>
      </c>
      <c r="AA10" s="2">
        <f>MAX(B10:U10)</f>
        <v>87000</v>
      </c>
    </row>
    <row r="11" spans="1:27">
      <c r="A11" s="1" t="s">
        <v>19</v>
      </c>
      <c r="B11" t="s">
        <v>56</v>
      </c>
      <c r="C11" t="s">
        <v>56</v>
      </c>
      <c r="D11" s="3">
        <v>83500</v>
      </c>
      <c r="E11" t="s">
        <v>56</v>
      </c>
      <c r="F11" s="3">
        <v>72500</v>
      </c>
      <c r="G11" t="s">
        <v>56</v>
      </c>
      <c r="H11" s="3">
        <v>73000</v>
      </c>
      <c r="I11" t="s">
        <v>56</v>
      </c>
      <c r="J11" s="3">
        <v>75500</v>
      </c>
      <c r="K11" t="s">
        <v>56</v>
      </c>
      <c r="L11" t="s">
        <v>56</v>
      </c>
      <c r="M11" s="2">
        <v>87000</v>
      </c>
      <c r="N11" s="3">
        <v>75000</v>
      </c>
      <c r="O11" t="s">
        <v>56</v>
      </c>
      <c r="P11" s="3">
        <v>66700</v>
      </c>
      <c r="Q11" s="3">
        <v>85000</v>
      </c>
      <c r="R11" s="3">
        <v>75000</v>
      </c>
      <c r="S11" t="s">
        <v>56</v>
      </c>
      <c r="T11" t="s">
        <v>56</v>
      </c>
      <c r="U11" s="3">
        <v>75250</v>
      </c>
      <c r="Y11" s="2">
        <f>ROUND(AVERAGE(B11:U11), 0)</f>
        <v>76845</v>
      </c>
      <c r="Z11" s="2">
        <f>MIN(B11:U11)</f>
        <v>66700</v>
      </c>
      <c r="AA11" s="2">
        <f>MAX(B11:U11)</f>
        <v>87000</v>
      </c>
    </row>
    <row r="12" spans="1:27">
      <c r="A12" s="1" t="s">
        <v>20</v>
      </c>
      <c r="B12" t="s">
        <v>56</v>
      </c>
      <c r="C12" t="s">
        <v>56</v>
      </c>
      <c r="D12" s="2">
        <v>83500</v>
      </c>
      <c r="E12" t="s">
        <v>56</v>
      </c>
      <c r="F12" s="3">
        <v>75000</v>
      </c>
      <c r="G12" t="s">
        <v>56</v>
      </c>
      <c r="H12" s="3">
        <v>75000</v>
      </c>
      <c r="I12" t="s">
        <v>56</v>
      </c>
      <c r="J12" s="3">
        <v>80000</v>
      </c>
      <c r="K12" t="s">
        <v>56</v>
      </c>
      <c r="L12" t="s">
        <v>56</v>
      </c>
      <c r="M12" s="2">
        <v>87000</v>
      </c>
      <c r="N12" s="3">
        <v>77000</v>
      </c>
      <c r="O12" t="s">
        <v>56</v>
      </c>
      <c r="P12" s="2">
        <v>66900</v>
      </c>
      <c r="Q12" s="2">
        <v>85000</v>
      </c>
      <c r="R12" s="3">
        <v>76500</v>
      </c>
      <c r="S12" t="s">
        <v>56</v>
      </c>
      <c r="T12" t="s">
        <v>56</v>
      </c>
      <c r="U12" s="3">
        <v>77000</v>
      </c>
      <c r="Y12" s="2">
        <f>ROUND(AVERAGE(B12:U12), 0)</f>
        <v>78290</v>
      </c>
      <c r="Z12" s="2">
        <f>MIN(B12:U12)</f>
        <v>66900</v>
      </c>
      <c r="AA12" s="2">
        <f>MAX(B12:U12)</f>
        <v>87000</v>
      </c>
    </row>
    <row r="13" spans="1:27">
      <c r="A13" s="1" t="s">
        <v>21</v>
      </c>
      <c r="B13" t="s">
        <v>56</v>
      </c>
      <c r="C13" t="s">
        <v>56</v>
      </c>
      <c r="D13" s="3">
        <v>84000</v>
      </c>
      <c r="E13" t="s">
        <v>56</v>
      </c>
      <c r="F13" s="3">
        <v>80000</v>
      </c>
      <c r="G13" t="s">
        <v>56</v>
      </c>
      <c r="H13" s="3">
        <v>76000</v>
      </c>
      <c r="I13" t="s">
        <v>56</v>
      </c>
      <c r="J13" s="2">
        <v>80000</v>
      </c>
      <c r="K13" t="s">
        <v>56</v>
      </c>
      <c r="L13" t="s">
        <v>56</v>
      </c>
      <c r="M13" s="2">
        <v>87000</v>
      </c>
      <c r="N13" s="3">
        <v>78450</v>
      </c>
      <c r="O13" t="s">
        <v>56</v>
      </c>
      <c r="P13" s="2">
        <v>67200</v>
      </c>
      <c r="Q13" s="2">
        <v>85000</v>
      </c>
      <c r="R13" s="3">
        <v>78000</v>
      </c>
      <c r="S13" t="s">
        <v>56</v>
      </c>
      <c r="T13" t="s">
        <v>56</v>
      </c>
      <c r="U13" s="3">
        <v>78250</v>
      </c>
      <c r="Y13" s="2">
        <f>ROUND(AVERAGE(B13:U13), 0)</f>
        <v>79390</v>
      </c>
      <c r="Z13" s="2">
        <f>MIN(B13:U13)</f>
        <v>67200</v>
      </c>
      <c r="AA13" s="2">
        <f>MAX(B13:U13)</f>
        <v>87000</v>
      </c>
    </row>
    <row r="14" spans="1:27">
      <c r="A14" s="1" t="s">
        <v>22</v>
      </c>
      <c r="B14" t="s">
        <v>56</v>
      </c>
      <c r="C14" t="s">
        <v>56</v>
      </c>
      <c r="D14" s="2">
        <v>84000</v>
      </c>
      <c r="E14" t="s">
        <v>56</v>
      </c>
      <c r="F14" s="2">
        <v>80000</v>
      </c>
      <c r="G14" t="s">
        <v>56</v>
      </c>
      <c r="H14" s="3">
        <v>78000</v>
      </c>
      <c r="I14" t="s">
        <v>56</v>
      </c>
      <c r="J14" s="2">
        <v>80000</v>
      </c>
      <c r="K14" t="s">
        <v>56</v>
      </c>
      <c r="L14" t="s">
        <v>56</v>
      </c>
      <c r="M14" s="2">
        <v>87000</v>
      </c>
      <c r="N14" s="3">
        <v>79450</v>
      </c>
      <c r="O14" t="s">
        <v>56</v>
      </c>
      <c r="P14" s="2">
        <v>67400</v>
      </c>
      <c r="Q14" s="2">
        <v>85000</v>
      </c>
      <c r="R14" s="3">
        <v>79000</v>
      </c>
      <c r="S14" t="s">
        <v>56</v>
      </c>
      <c r="T14" t="s">
        <v>56</v>
      </c>
      <c r="U14" s="3">
        <v>79450</v>
      </c>
      <c r="Y14" s="2">
        <f>ROUND(AVERAGE(B14:U14), 0)</f>
        <v>79930</v>
      </c>
      <c r="Z14" s="2">
        <f>MIN(B14:U14)</f>
        <v>67400</v>
      </c>
      <c r="AA14" s="2">
        <f>MAX(B14:U14)</f>
        <v>87000</v>
      </c>
    </row>
    <row r="15" spans="1:27">
      <c r="A15" s="1" t="s">
        <v>23</v>
      </c>
      <c r="B15" t="s">
        <v>56</v>
      </c>
      <c r="C15" t="s">
        <v>56</v>
      </c>
      <c r="D15" s="2">
        <v>84000</v>
      </c>
      <c r="E15" t="s">
        <v>56</v>
      </c>
      <c r="F15" s="2">
        <v>80000</v>
      </c>
      <c r="G15" t="s">
        <v>56</v>
      </c>
      <c r="H15" s="3">
        <v>79000</v>
      </c>
      <c r="I15" t="s">
        <v>56</v>
      </c>
      <c r="J15" s="3">
        <v>81000</v>
      </c>
      <c r="K15" t="s">
        <v>56</v>
      </c>
      <c r="L15" t="s">
        <v>56</v>
      </c>
      <c r="M15" s="2">
        <v>87000</v>
      </c>
      <c r="N15" s="3">
        <v>80000</v>
      </c>
      <c r="O15" t="s">
        <v>56</v>
      </c>
      <c r="P15" s="2">
        <v>67600</v>
      </c>
      <c r="Q15" s="2">
        <v>85000</v>
      </c>
      <c r="R15" s="3">
        <v>80000</v>
      </c>
      <c r="S15" t="s">
        <v>56</v>
      </c>
      <c r="T15" t="s">
        <v>56</v>
      </c>
      <c r="U15" s="3">
        <v>80100</v>
      </c>
      <c r="Y15" s="2">
        <f>ROUND(AVERAGE(B15:U15), 0)</f>
        <v>80370</v>
      </c>
      <c r="Z15" s="2">
        <f>MIN(B15:U15)</f>
        <v>67600</v>
      </c>
      <c r="AA15" s="2">
        <f>MAX(B15:U15)</f>
        <v>87000</v>
      </c>
    </row>
    <row r="16" spans="1:27">
      <c r="A16" s="1" t="s">
        <v>24</v>
      </c>
      <c r="B16" t="s">
        <v>56</v>
      </c>
      <c r="C16" t="s">
        <v>56</v>
      </c>
      <c r="D16" s="2">
        <v>84000</v>
      </c>
      <c r="E16" t="s">
        <v>56</v>
      </c>
      <c r="F16" s="2">
        <v>80000</v>
      </c>
      <c r="G16" t="s">
        <v>56</v>
      </c>
      <c r="H16" s="3">
        <v>80000</v>
      </c>
      <c r="I16" t="s">
        <v>56</v>
      </c>
      <c r="J16" s="2">
        <v>81000</v>
      </c>
      <c r="K16" t="s">
        <v>56</v>
      </c>
      <c r="L16" t="s">
        <v>56</v>
      </c>
      <c r="M16" s="2">
        <v>87000</v>
      </c>
      <c r="N16" s="2">
        <v>80000</v>
      </c>
      <c r="O16" t="s">
        <v>56</v>
      </c>
      <c r="P16" s="2">
        <v>67600</v>
      </c>
      <c r="Q16" s="2">
        <v>85000</v>
      </c>
      <c r="R16" s="3">
        <v>80500</v>
      </c>
      <c r="S16" t="s">
        <v>56</v>
      </c>
      <c r="T16" t="s">
        <v>56</v>
      </c>
      <c r="U16" s="2">
        <v>80500</v>
      </c>
      <c r="Y16" s="2">
        <f>ROUND(AVERAGE(B16:U16), 0)</f>
        <v>80560</v>
      </c>
      <c r="Z16" s="2">
        <f>MIN(B16:U16)</f>
        <v>67600</v>
      </c>
      <c r="AA16" s="2">
        <f>MAX(B16:U16)</f>
        <v>87000</v>
      </c>
    </row>
    <row r="17" spans="1:27">
      <c r="A17" s="1" t="s">
        <v>25</v>
      </c>
      <c r="B17" t="s">
        <v>56</v>
      </c>
      <c r="C17" t="s">
        <v>56</v>
      </c>
      <c r="D17" s="2">
        <v>84000</v>
      </c>
      <c r="E17" t="s">
        <v>56</v>
      </c>
      <c r="F17" s="2">
        <v>80000</v>
      </c>
      <c r="G17" t="s">
        <v>56</v>
      </c>
      <c r="H17" s="2">
        <v>80000</v>
      </c>
      <c r="I17" t="s">
        <v>56</v>
      </c>
      <c r="J17" s="2">
        <v>81000</v>
      </c>
      <c r="K17" t="s">
        <v>56</v>
      </c>
      <c r="L17" t="s">
        <v>56</v>
      </c>
      <c r="M17" s="3">
        <v>88000</v>
      </c>
      <c r="N17" s="3">
        <v>80500</v>
      </c>
      <c r="O17" t="s">
        <v>56</v>
      </c>
      <c r="P17" s="2">
        <v>67800</v>
      </c>
      <c r="Q17" s="3">
        <v>87500</v>
      </c>
      <c r="R17" s="2">
        <v>80600</v>
      </c>
      <c r="S17" t="s">
        <v>56</v>
      </c>
      <c r="T17" t="s">
        <v>56</v>
      </c>
      <c r="U17" s="2">
        <v>80750</v>
      </c>
      <c r="Y17" s="2">
        <f>ROUND(AVERAGE(B17:U17), 0)</f>
        <v>81015</v>
      </c>
      <c r="Z17" s="2">
        <f>MIN(B17:U17)</f>
        <v>67800</v>
      </c>
      <c r="AA17" s="2">
        <f>MAX(B17:U17)</f>
        <v>88000</v>
      </c>
    </row>
    <row r="18" spans="1:27">
      <c r="A18" s="1" t="s">
        <v>26</v>
      </c>
      <c r="B18" t="s">
        <v>56</v>
      </c>
      <c r="C18" t="s">
        <v>56</v>
      </c>
      <c r="D18" s="2">
        <v>84000</v>
      </c>
      <c r="E18" t="s">
        <v>56</v>
      </c>
      <c r="F18" s="2">
        <v>80000</v>
      </c>
      <c r="G18" t="s">
        <v>56</v>
      </c>
      <c r="H18" s="2">
        <v>80000</v>
      </c>
      <c r="I18" t="s">
        <v>56</v>
      </c>
      <c r="J18" s="3">
        <v>81500</v>
      </c>
      <c r="K18" t="s">
        <v>56</v>
      </c>
      <c r="L18" t="s">
        <v>56</v>
      </c>
      <c r="M18" s="2">
        <v>88000</v>
      </c>
      <c r="N18" s="2">
        <v>80500</v>
      </c>
      <c r="O18" t="s">
        <v>56</v>
      </c>
      <c r="P18" s="3">
        <v>72000</v>
      </c>
      <c r="Q18" s="2">
        <v>87500</v>
      </c>
      <c r="R18" s="3">
        <v>81100</v>
      </c>
      <c r="S18" t="s">
        <v>56</v>
      </c>
      <c r="T18" t="s">
        <v>56</v>
      </c>
      <c r="U18" s="3">
        <v>81250</v>
      </c>
      <c r="Y18" s="2">
        <f>ROUND(AVERAGE(B18:U18), 0)</f>
        <v>81585</v>
      </c>
      <c r="Z18" s="2">
        <f>MIN(B18:U18)</f>
        <v>72000</v>
      </c>
      <c r="AA18" s="2">
        <f>MAX(B18:U18)</f>
        <v>88000</v>
      </c>
    </row>
    <row r="19" spans="1:27">
      <c r="A19" s="1" t="s">
        <v>27</v>
      </c>
      <c r="B19" t="s">
        <v>56</v>
      </c>
      <c r="C19" t="s">
        <v>56</v>
      </c>
      <c r="D19" s="2">
        <v>84000</v>
      </c>
      <c r="E19" t="s">
        <v>56</v>
      </c>
      <c r="F19" s="2">
        <v>80000</v>
      </c>
      <c r="G19" t="s">
        <v>56</v>
      </c>
      <c r="H19" s="2">
        <v>80000</v>
      </c>
      <c r="I19" t="s">
        <v>56</v>
      </c>
      <c r="J19" s="3">
        <v>82000</v>
      </c>
      <c r="K19" t="s">
        <v>56</v>
      </c>
      <c r="L19" t="s">
        <v>56</v>
      </c>
      <c r="M19" s="2">
        <v>88000</v>
      </c>
      <c r="N19" s="2">
        <v>80500</v>
      </c>
      <c r="O19" t="s">
        <v>56</v>
      </c>
      <c r="P19" s="3">
        <v>77000</v>
      </c>
      <c r="Q19" s="2">
        <v>87500</v>
      </c>
      <c r="R19" s="3">
        <v>81600</v>
      </c>
      <c r="S19" t="s">
        <v>56</v>
      </c>
      <c r="T19" t="s">
        <v>56</v>
      </c>
      <c r="U19" s="3">
        <v>82000</v>
      </c>
      <c r="Y19" s="2">
        <f>ROUND(AVERAGE(B19:U19), 0)</f>
        <v>82260</v>
      </c>
      <c r="Z19" s="2">
        <f>MIN(B19:U19)</f>
        <v>77000</v>
      </c>
      <c r="AA19" s="2">
        <f>MAX(B19:U19)</f>
        <v>88000</v>
      </c>
    </row>
    <row r="20" spans="1:27">
      <c r="A20" s="1" t="s">
        <v>28</v>
      </c>
      <c r="B20" t="s">
        <v>56</v>
      </c>
      <c r="C20" t="s">
        <v>56</v>
      </c>
      <c r="D20" s="3">
        <v>84500</v>
      </c>
      <c r="E20" t="s">
        <v>56</v>
      </c>
      <c r="F20" s="2">
        <v>80000</v>
      </c>
      <c r="G20" t="s">
        <v>56</v>
      </c>
      <c r="H20" s="3">
        <v>81000</v>
      </c>
      <c r="I20" t="s">
        <v>56</v>
      </c>
      <c r="J20" s="3">
        <v>82500</v>
      </c>
      <c r="K20" t="s">
        <v>56</v>
      </c>
      <c r="L20" t="s">
        <v>56</v>
      </c>
      <c r="M20" s="2">
        <v>88000</v>
      </c>
      <c r="N20" s="3">
        <v>82200</v>
      </c>
      <c r="O20" t="s">
        <v>56</v>
      </c>
      <c r="P20" s="2">
        <v>77200</v>
      </c>
      <c r="Q20" s="2">
        <v>87500</v>
      </c>
      <c r="R20" s="2">
        <v>81750</v>
      </c>
      <c r="S20" t="s">
        <v>56</v>
      </c>
      <c r="T20" t="s">
        <v>56</v>
      </c>
      <c r="U20" s="3">
        <v>82500</v>
      </c>
      <c r="Y20" s="2">
        <f>ROUND(AVERAGE(B20:U20), 0)</f>
        <v>82715</v>
      </c>
      <c r="Z20" s="2">
        <f>MIN(B20:U20)</f>
        <v>77200</v>
      </c>
      <c r="AA20" s="2">
        <f>MAX(B20:U20)</f>
        <v>88000</v>
      </c>
    </row>
    <row r="21" spans="1:27">
      <c r="A21" s="1" t="s">
        <v>29</v>
      </c>
      <c r="B21" t="s">
        <v>56</v>
      </c>
      <c r="C21" t="s">
        <v>56</v>
      </c>
      <c r="D21" s="3">
        <v>85000</v>
      </c>
      <c r="E21" t="s">
        <v>56</v>
      </c>
      <c r="F21" s="3">
        <v>82000</v>
      </c>
      <c r="G21" t="s">
        <v>56</v>
      </c>
      <c r="H21" s="2">
        <v>81000</v>
      </c>
      <c r="I21" t="s">
        <v>56</v>
      </c>
      <c r="J21" s="3">
        <v>83000</v>
      </c>
      <c r="K21" t="s">
        <v>56</v>
      </c>
      <c r="L21" t="s">
        <v>56</v>
      </c>
      <c r="M21" s="3">
        <v>89000</v>
      </c>
      <c r="N21" s="3">
        <v>82900</v>
      </c>
      <c r="O21" t="s">
        <v>56</v>
      </c>
      <c r="P21" s="3">
        <v>78200</v>
      </c>
      <c r="Q21" s="2">
        <v>87500</v>
      </c>
      <c r="R21" s="3">
        <v>83000</v>
      </c>
      <c r="S21" t="s">
        <v>56</v>
      </c>
      <c r="T21" t="s">
        <v>56</v>
      </c>
      <c r="U21" s="3">
        <v>83000</v>
      </c>
      <c r="Y21" s="2">
        <f>ROUND(AVERAGE(B21:U21), 0)</f>
        <v>83460</v>
      </c>
      <c r="Z21" s="2">
        <f>MIN(B21:U21)</f>
        <v>78200</v>
      </c>
      <c r="AA21" s="2">
        <f>MAX(B21:U21)</f>
        <v>89000</v>
      </c>
    </row>
    <row r="22" spans="1:27">
      <c r="A22" s="1" t="s">
        <v>30</v>
      </c>
      <c r="B22" t="s">
        <v>56</v>
      </c>
      <c r="C22" t="s">
        <v>56</v>
      </c>
      <c r="D22" s="2">
        <v>85000</v>
      </c>
      <c r="E22" t="s">
        <v>56</v>
      </c>
      <c r="F22" s="3">
        <v>83000</v>
      </c>
      <c r="G22" t="s">
        <v>56</v>
      </c>
      <c r="H22" s="3">
        <v>82000</v>
      </c>
      <c r="I22" t="s">
        <v>56</v>
      </c>
      <c r="J22" s="3">
        <v>84000</v>
      </c>
      <c r="K22" t="s">
        <v>56</v>
      </c>
      <c r="L22" t="s">
        <v>56</v>
      </c>
      <c r="M22" s="2">
        <v>89000</v>
      </c>
      <c r="N22" s="2">
        <v>82900</v>
      </c>
      <c r="O22" t="s">
        <v>56</v>
      </c>
      <c r="P22" s="2">
        <v>78500</v>
      </c>
      <c r="Q22" s="2">
        <v>87500</v>
      </c>
      <c r="R22" t="s">
        <v>56</v>
      </c>
      <c r="S22" t="s">
        <v>56</v>
      </c>
      <c r="T22" t="s">
        <v>56</v>
      </c>
      <c r="U22" s="3">
        <v>83500</v>
      </c>
      <c r="Y22" s="2">
        <f>ROUND(AVERAGE(B22:U22), 0)</f>
        <v>83933</v>
      </c>
      <c r="Z22" s="2">
        <f>MIN(B22:U22)</f>
        <v>78500</v>
      </c>
      <c r="AA22" s="2">
        <f>MAX(B22:U22)</f>
        <v>89000</v>
      </c>
    </row>
    <row r="23" spans="1:27">
      <c r="A23" s="1" t="s">
        <v>31</v>
      </c>
      <c r="B23" t="s">
        <v>56</v>
      </c>
      <c r="C23" t="s">
        <v>56</v>
      </c>
      <c r="D23" s="2">
        <v>85000</v>
      </c>
      <c r="E23" t="s">
        <v>56</v>
      </c>
      <c r="F23" s="2">
        <v>83000</v>
      </c>
      <c r="G23" t="s">
        <v>56</v>
      </c>
      <c r="H23" s="2">
        <v>82000</v>
      </c>
      <c r="I23" t="s">
        <v>56</v>
      </c>
      <c r="J23" s="2">
        <v>84000</v>
      </c>
      <c r="K23" t="s">
        <v>56</v>
      </c>
      <c r="L23" t="s">
        <v>56</v>
      </c>
      <c r="M23" s="2">
        <v>89000</v>
      </c>
      <c r="N23" s="3">
        <v>84000</v>
      </c>
      <c r="O23" t="s">
        <v>56</v>
      </c>
      <c r="P23" s="2">
        <v>78500</v>
      </c>
      <c r="Q23" s="3">
        <v>90000</v>
      </c>
      <c r="R23" s="2">
        <v>85000</v>
      </c>
      <c r="S23" t="s">
        <v>56</v>
      </c>
      <c r="T23" t="s">
        <v>56</v>
      </c>
      <c r="U23" s="3">
        <v>84000</v>
      </c>
      <c r="Y23" s="2">
        <f>ROUND(AVERAGE(B23:U23), 0)</f>
        <v>84450</v>
      </c>
      <c r="Z23" s="2">
        <f>MIN(B23:U23)</f>
        <v>78500</v>
      </c>
      <c r="AA23" s="2">
        <f>MAX(B23:U23)</f>
        <v>90000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3">
        <v>84650</v>
      </c>
      <c r="Y24" s="2">
        <f>ROUND(AVERAGE(B24:U24), 0)</f>
        <v>84650</v>
      </c>
      <c r="Z24" s="2">
        <f>MIN(B24:U24)</f>
        <v>84650</v>
      </c>
      <c r="AA24" s="2">
        <f>MAX(B24:U24)</f>
        <v>84650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33400</v>
      </c>
      <c r="C2" s="2">
        <v>37000</v>
      </c>
      <c r="D2" s="2">
        <v>34250</v>
      </c>
      <c r="E2" t="s">
        <v>56</v>
      </c>
      <c r="F2" s="2">
        <v>32000</v>
      </c>
      <c r="G2" t="s">
        <v>56</v>
      </c>
      <c r="H2" s="2">
        <v>33500</v>
      </c>
      <c r="I2" t="s">
        <v>56</v>
      </c>
      <c r="J2" s="2">
        <v>33500</v>
      </c>
      <c r="K2" t="s">
        <v>56</v>
      </c>
      <c r="L2" t="s">
        <v>56</v>
      </c>
      <c r="M2" s="2">
        <v>33000</v>
      </c>
      <c r="N2" s="2">
        <v>33700</v>
      </c>
      <c r="O2" t="s">
        <v>56</v>
      </c>
      <c r="P2" s="2">
        <v>29000</v>
      </c>
      <c r="Q2" s="2">
        <v>32500</v>
      </c>
      <c r="R2" s="2">
        <v>33250</v>
      </c>
      <c r="S2" t="s">
        <v>56</v>
      </c>
      <c r="T2" t="s">
        <v>56</v>
      </c>
      <c r="U2" s="2">
        <v>33550</v>
      </c>
      <c r="Y2" s="2">
        <f>ROUND(AVERAGE(B2:U2), 0)</f>
        <v>33221</v>
      </c>
      <c r="Z2" s="2">
        <f>MIN(B2:U2)</f>
        <v>29000</v>
      </c>
      <c r="AA2" s="2">
        <f>MAX(B2:U2)</f>
        <v>37000</v>
      </c>
    </row>
    <row r="3" spans="1:27" hidden="true">
      <c r="A3" s="1" t="s">
        <v>11</v>
      </c>
      <c r="B3" s="2">
        <v>33300</v>
      </c>
      <c r="C3" s="2">
        <v>37000</v>
      </c>
      <c r="D3" s="2">
        <v>34250</v>
      </c>
      <c r="E3" t="s">
        <v>56</v>
      </c>
      <c r="F3" s="2">
        <v>32000</v>
      </c>
      <c r="G3" t="s">
        <v>56</v>
      </c>
      <c r="H3" s="2">
        <v>33500</v>
      </c>
      <c r="I3" t="s">
        <v>56</v>
      </c>
      <c r="J3" s="2">
        <v>33500</v>
      </c>
      <c r="K3" t="s">
        <v>56</v>
      </c>
      <c r="L3" t="s">
        <v>56</v>
      </c>
      <c r="M3" s="2">
        <v>33000</v>
      </c>
      <c r="N3" s="2">
        <v>33400</v>
      </c>
      <c r="O3" t="s">
        <v>56</v>
      </c>
      <c r="P3" s="3">
        <v>29500</v>
      </c>
      <c r="Q3" s="2">
        <v>32500</v>
      </c>
      <c r="R3" s="2">
        <v>33300</v>
      </c>
      <c r="S3" t="s">
        <v>56</v>
      </c>
      <c r="T3" t="s">
        <v>56</v>
      </c>
      <c r="U3" s="2">
        <v>33200</v>
      </c>
      <c r="Y3" s="2">
        <f>ROUND(AVERAGE(B3:U3), 0)</f>
        <v>33204</v>
      </c>
      <c r="Z3" s="2">
        <f>MIN(B3:U3)</f>
        <v>29500</v>
      </c>
      <c r="AA3" s="2">
        <f>MAX(B3:U3)</f>
        <v>37000</v>
      </c>
    </row>
    <row r="4" spans="1:27" hidden="true">
      <c r="A4" s="1" t="s">
        <v>12</v>
      </c>
      <c r="B4" s="2">
        <v>33300</v>
      </c>
      <c r="C4" s="2">
        <v>37000</v>
      </c>
      <c r="D4" s="2">
        <v>34500</v>
      </c>
      <c r="E4" t="s">
        <v>56</v>
      </c>
      <c r="F4" s="3">
        <v>35000</v>
      </c>
      <c r="G4" t="s">
        <v>56</v>
      </c>
      <c r="H4" s="2">
        <v>33500</v>
      </c>
      <c r="I4" t="s">
        <v>56</v>
      </c>
      <c r="J4" s="2">
        <v>33500</v>
      </c>
      <c r="K4" t="s">
        <v>56</v>
      </c>
      <c r="L4" t="s">
        <v>56</v>
      </c>
      <c r="M4" s="2">
        <v>33000</v>
      </c>
      <c r="N4" s="2">
        <v>33300</v>
      </c>
      <c r="O4" t="s">
        <v>56</v>
      </c>
      <c r="P4" s="3">
        <v>33500</v>
      </c>
      <c r="Q4" s="2">
        <v>32500</v>
      </c>
      <c r="R4" s="2">
        <v>33300</v>
      </c>
      <c r="S4" t="s">
        <v>56</v>
      </c>
      <c r="T4" t="s">
        <v>56</v>
      </c>
      <c r="U4" s="2">
        <v>33250</v>
      </c>
      <c r="Y4" s="2">
        <f>ROUND(AVERAGE(B4:U4), 0)</f>
        <v>33804</v>
      </c>
      <c r="Z4" s="2">
        <f>MIN(B4:U4)</f>
        <v>32500</v>
      </c>
      <c r="AA4" s="2">
        <f>MAX(B4:U4)</f>
        <v>37000</v>
      </c>
    </row>
    <row r="5" spans="1:27" hidden="true">
      <c r="A5" s="1" t="s">
        <v>13</v>
      </c>
      <c r="B5" s="3">
        <v>33800</v>
      </c>
      <c r="C5" s="2">
        <v>37000</v>
      </c>
      <c r="D5" s="2">
        <v>34500</v>
      </c>
      <c r="E5" t="s">
        <v>56</v>
      </c>
      <c r="F5" s="2">
        <v>35000</v>
      </c>
      <c r="G5" t="s">
        <v>56</v>
      </c>
      <c r="H5" s="3">
        <v>36000</v>
      </c>
      <c r="I5" t="s">
        <v>56</v>
      </c>
      <c r="J5" s="3">
        <v>34000</v>
      </c>
      <c r="K5" t="s">
        <v>56</v>
      </c>
      <c r="L5" t="s">
        <v>56</v>
      </c>
      <c r="M5" s="3">
        <v>34000</v>
      </c>
      <c r="N5" s="3">
        <v>34000</v>
      </c>
      <c r="O5" t="s">
        <v>56</v>
      </c>
      <c r="P5" s="2">
        <v>33500</v>
      </c>
      <c r="Q5" s="2">
        <v>32500</v>
      </c>
      <c r="R5" s="2">
        <v>33500</v>
      </c>
      <c r="S5" t="s">
        <v>56</v>
      </c>
      <c r="T5" t="s">
        <v>56</v>
      </c>
      <c r="U5" s="2">
        <v>33250</v>
      </c>
      <c r="Y5" s="2">
        <f>ROUND(AVERAGE(B5:U5), 0)</f>
        <v>34254</v>
      </c>
      <c r="Z5" s="2">
        <f>MIN(B5:U5)</f>
        <v>32500</v>
      </c>
      <c r="AA5" s="2">
        <f>MAX(B5:U5)</f>
        <v>37000</v>
      </c>
    </row>
    <row r="6" spans="1:27" hidden="true">
      <c r="A6" s="1" t="s">
        <v>14</v>
      </c>
      <c r="B6" s="3">
        <v>34300</v>
      </c>
      <c r="C6" s="2">
        <v>37000</v>
      </c>
      <c r="D6" s="3">
        <v>36000</v>
      </c>
      <c r="E6" t="s">
        <v>56</v>
      </c>
      <c r="F6" s="3">
        <v>35500</v>
      </c>
      <c r="G6" t="s">
        <v>56</v>
      </c>
      <c r="H6" s="2">
        <v>36000</v>
      </c>
      <c r="I6" t="s">
        <v>56</v>
      </c>
      <c r="J6" s="3">
        <v>34500</v>
      </c>
      <c r="K6" t="s">
        <v>56</v>
      </c>
      <c r="L6" t="s">
        <v>56</v>
      </c>
      <c r="M6" s="2">
        <v>34000</v>
      </c>
      <c r="N6" s="3">
        <v>34800</v>
      </c>
      <c r="O6" t="s">
        <v>56</v>
      </c>
      <c r="P6" s="2">
        <v>33500</v>
      </c>
      <c r="Q6" s="2">
        <v>32500</v>
      </c>
      <c r="R6" s="3">
        <v>34000</v>
      </c>
      <c r="S6" t="s">
        <v>56</v>
      </c>
      <c r="T6" t="s">
        <v>56</v>
      </c>
      <c r="U6" s="3">
        <v>34300</v>
      </c>
      <c r="Y6" s="2">
        <f>ROUND(AVERAGE(B6:U6), 0)</f>
        <v>34700</v>
      </c>
      <c r="Z6" s="2">
        <f>MIN(B6:U6)</f>
        <v>32500</v>
      </c>
      <c r="AA6" s="2">
        <f>MAX(B6:U6)</f>
        <v>37000</v>
      </c>
    </row>
    <row r="7" spans="1:27" hidden="true">
      <c r="A7" s="1" t="s">
        <v>15</v>
      </c>
      <c r="B7" s="3">
        <v>34800</v>
      </c>
      <c r="C7" s="2">
        <v>37000</v>
      </c>
      <c r="D7" s="2">
        <v>36000</v>
      </c>
      <c r="E7" t="s">
        <v>56</v>
      </c>
      <c r="F7" s="2">
        <v>35500</v>
      </c>
      <c r="G7" t="s">
        <v>56</v>
      </c>
      <c r="H7" s="2">
        <v>36000</v>
      </c>
      <c r="I7" t="s">
        <v>56</v>
      </c>
      <c r="J7" s="3">
        <v>35000</v>
      </c>
      <c r="K7" t="s">
        <v>56</v>
      </c>
      <c r="L7" t="s">
        <v>56</v>
      </c>
      <c r="M7" s="3">
        <v>40000</v>
      </c>
      <c r="N7" s="2">
        <v>35000</v>
      </c>
      <c r="O7" t="s">
        <v>56</v>
      </c>
      <c r="P7" s="2">
        <v>33700</v>
      </c>
      <c r="Q7" s="3">
        <v>35000</v>
      </c>
      <c r="R7" s="3">
        <v>35000</v>
      </c>
      <c r="S7" t="s">
        <v>56</v>
      </c>
      <c r="T7" t="s">
        <v>56</v>
      </c>
      <c r="U7" s="2">
        <v>34700</v>
      </c>
      <c r="Y7" s="2">
        <f>ROUND(AVERAGE(B7:U7), 0)</f>
        <v>35642</v>
      </c>
      <c r="Z7" s="2">
        <f>MIN(B7:U7)</f>
        <v>33700</v>
      </c>
      <c r="AA7" s="2">
        <f>MAX(B7:U7)</f>
        <v>40000</v>
      </c>
    </row>
    <row r="8" spans="1:27">
      <c r="A8" s="1" t="s">
        <v>16</v>
      </c>
      <c r="B8" s="3">
        <v>35600</v>
      </c>
      <c r="C8" s="2">
        <v>37000</v>
      </c>
      <c r="D8" s="3">
        <v>47000</v>
      </c>
      <c r="E8" t="s">
        <v>56</v>
      </c>
      <c r="F8" s="2">
        <v>35500</v>
      </c>
      <c r="G8" t="s">
        <v>56</v>
      </c>
      <c r="H8" s="3">
        <v>37000</v>
      </c>
      <c r="I8" t="s">
        <v>56</v>
      </c>
      <c r="J8" s="3">
        <v>36000</v>
      </c>
      <c r="K8" t="s">
        <v>56</v>
      </c>
      <c r="L8" t="s">
        <v>56</v>
      </c>
      <c r="M8" s="3">
        <v>41000</v>
      </c>
      <c r="N8" s="3">
        <v>36000</v>
      </c>
      <c r="O8" t="s">
        <v>56</v>
      </c>
      <c r="P8" s="2">
        <v>33700</v>
      </c>
      <c r="Q8" s="2">
        <v>35000</v>
      </c>
      <c r="R8" s="2">
        <v>35250</v>
      </c>
      <c r="S8" t="s">
        <v>56</v>
      </c>
      <c r="T8" t="s">
        <v>56</v>
      </c>
      <c r="U8" s="3">
        <v>35750</v>
      </c>
      <c r="Y8" s="2">
        <f>ROUND(AVERAGE(B8:U8), 0)</f>
        <v>37067</v>
      </c>
      <c r="Z8" s="2">
        <f>MIN(B8:U8)</f>
        <v>33700</v>
      </c>
      <c r="AA8" s="2">
        <f>MAX(B8:U8)</f>
        <v>47000</v>
      </c>
    </row>
    <row r="9" spans="1:27">
      <c r="A9" s="1" t="s">
        <v>17</v>
      </c>
      <c r="B9" s="2">
        <v>36000</v>
      </c>
      <c r="C9" s="3">
        <v>38000</v>
      </c>
      <c r="D9" s="2">
        <v>47000</v>
      </c>
      <c r="E9" t="s">
        <v>56</v>
      </c>
      <c r="F9" s="2">
        <v>35500</v>
      </c>
      <c r="G9" t="s">
        <v>56</v>
      </c>
      <c r="H9" s="3">
        <v>38000</v>
      </c>
      <c r="I9" t="s">
        <v>56</v>
      </c>
      <c r="J9" s="3">
        <v>37500</v>
      </c>
      <c r="K9" t="s">
        <v>56</v>
      </c>
      <c r="L9" t="s">
        <v>56</v>
      </c>
      <c r="M9" s="3">
        <v>42000</v>
      </c>
      <c r="N9" s="3">
        <v>37000</v>
      </c>
      <c r="O9" t="s">
        <v>56</v>
      </c>
      <c r="P9" s="3">
        <v>35200</v>
      </c>
      <c r="Q9" s="3">
        <v>40000</v>
      </c>
      <c r="R9" s="3">
        <v>36000</v>
      </c>
      <c r="S9" t="s">
        <v>56</v>
      </c>
      <c r="T9" t="s">
        <v>56</v>
      </c>
      <c r="U9" s="3">
        <v>37000</v>
      </c>
      <c r="Y9" s="2">
        <f>ROUND(AVERAGE(B9:U9), 0)</f>
        <v>38267</v>
      </c>
      <c r="Z9" s="2">
        <f>MIN(B9:U9)</f>
        <v>35200</v>
      </c>
      <c r="AA9" s="2">
        <f>MAX(B9:U9)</f>
        <v>47000</v>
      </c>
    </row>
    <row r="10" spans="1:27">
      <c r="A10" s="1" t="s">
        <v>18</v>
      </c>
      <c r="B10" s="3">
        <v>38000</v>
      </c>
      <c r="C10" s="2">
        <v>38000</v>
      </c>
      <c r="D10" s="2">
        <v>47000</v>
      </c>
      <c r="E10" t="s">
        <v>56</v>
      </c>
      <c r="F10" s="3">
        <v>36500</v>
      </c>
      <c r="G10" t="s">
        <v>56</v>
      </c>
      <c r="H10" s="3">
        <v>39000</v>
      </c>
      <c r="I10" t="s">
        <v>56</v>
      </c>
      <c r="J10" s="3">
        <v>38500</v>
      </c>
      <c r="K10" t="s">
        <v>56</v>
      </c>
      <c r="L10" t="s">
        <v>56</v>
      </c>
      <c r="M10" s="3">
        <v>43000</v>
      </c>
      <c r="N10" s="2">
        <v>37000</v>
      </c>
      <c r="O10" t="s">
        <v>56</v>
      </c>
      <c r="P10" s="2">
        <v>35200</v>
      </c>
      <c r="Q10" s="2">
        <v>40000</v>
      </c>
      <c r="R10" s="3">
        <v>37000</v>
      </c>
      <c r="S10" t="s">
        <v>56</v>
      </c>
      <c r="T10" t="s">
        <v>56</v>
      </c>
      <c r="U10" s="3">
        <v>38300</v>
      </c>
      <c r="Y10" s="2">
        <f>ROUND(AVERAGE(B10:U10), 0)</f>
        <v>38958</v>
      </c>
      <c r="Z10" s="2">
        <f>MIN(B10:U10)</f>
        <v>35200</v>
      </c>
      <c r="AA10" s="2">
        <f>MAX(B10:U10)</f>
        <v>47000</v>
      </c>
    </row>
    <row r="11" spans="1:27">
      <c r="A11" s="1" t="s">
        <v>19</v>
      </c>
      <c r="B11" s="3">
        <v>39000</v>
      </c>
      <c r="C11" s="3">
        <v>40000</v>
      </c>
      <c r="D11" s="2">
        <v>47000</v>
      </c>
      <c r="E11" t="s">
        <v>56</v>
      </c>
      <c r="F11" s="3">
        <v>37500</v>
      </c>
      <c r="G11" t="s">
        <v>56</v>
      </c>
      <c r="H11" s="3">
        <v>40000</v>
      </c>
      <c r="I11" t="s">
        <v>56</v>
      </c>
      <c r="J11" s="3">
        <v>39500</v>
      </c>
      <c r="K11" t="s">
        <v>56</v>
      </c>
      <c r="L11" t="s">
        <v>56</v>
      </c>
      <c r="M11" s="2">
        <v>43000</v>
      </c>
      <c r="N11" s="3">
        <v>39002</v>
      </c>
      <c r="O11" t="s">
        <v>56</v>
      </c>
      <c r="P11" s="2">
        <v>35500</v>
      </c>
      <c r="Q11" s="2">
        <v>40000</v>
      </c>
      <c r="R11" s="3">
        <v>38000</v>
      </c>
      <c r="S11" t="s">
        <v>56</v>
      </c>
      <c r="T11" t="s">
        <v>56</v>
      </c>
      <c r="U11" s="3">
        <v>39000</v>
      </c>
      <c r="Y11" s="2">
        <f>ROUND(AVERAGE(B11:U11), 0)</f>
        <v>39792</v>
      </c>
      <c r="Z11" s="2">
        <f>MIN(B11:U11)</f>
        <v>35500</v>
      </c>
      <c r="AA11" s="2">
        <f>MAX(B11:U11)</f>
        <v>47000</v>
      </c>
    </row>
    <row r="12" spans="1:27">
      <c r="A12" s="1" t="s">
        <v>20</v>
      </c>
      <c r="B12" s="3">
        <v>40000</v>
      </c>
      <c r="C12" s="2">
        <v>40000</v>
      </c>
      <c r="D12" s="3">
        <v>49500</v>
      </c>
      <c r="E12" t="s">
        <v>56</v>
      </c>
      <c r="F12" s="3">
        <v>38000</v>
      </c>
      <c r="G12" t="s">
        <v>56</v>
      </c>
      <c r="H12" s="3">
        <v>41000</v>
      </c>
      <c r="I12" t="s">
        <v>56</v>
      </c>
      <c r="J12" s="3">
        <v>40000</v>
      </c>
      <c r="K12" t="s">
        <v>56</v>
      </c>
      <c r="L12" t="s">
        <v>56</v>
      </c>
      <c r="M12" s="2">
        <v>43000</v>
      </c>
      <c r="N12" s="3">
        <v>40000</v>
      </c>
      <c r="O12" t="s">
        <v>56</v>
      </c>
      <c r="P12" s="2">
        <v>35700</v>
      </c>
      <c r="Q12" s="2">
        <v>40000</v>
      </c>
      <c r="R12" s="3">
        <v>38750</v>
      </c>
      <c r="S12" t="s">
        <v>56</v>
      </c>
      <c r="T12" t="s">
        <v>56</v>
      </c>
      <c r="U12" s="3">
        <v>39950</v>
      </c>
      <c r="Y12" s="2">
        <f>ROUND(AVERAGE(B12:U12), 0)</f>
        <v>40492</v>
      </c>
      <c r="Z12" s="2">
        <f>MIN(B12:U12)</f>
        <v>35700</v>
      </c>
      <c r="AA12" s="2">
        <f>MAX(B12:U12)</f>
        <v>49500</v>
      </c>
    </row>
    <row r="13" spans="1:27">
      <c r="A13" s="1" t="s">
        <v>21</v>
      </c>
      <c r="B13" s="3">
        <v>40500</v>
      </c>
      <c r="C13" s="3">
        <v>42000</v>
      </c>
      <c r="D13" s="2">
        <v>49500</v>
      </c>
      <c r="E13" t="s">
        <v>56</v>
      </c>
      <c r="F13" s="2">
        <v>38000</v>
      </c>
      <c r="G13" t="s">
        <v>56</v>
      </c>
      <c r="H13" s="2">
        <v>41000</v>
      </c>
      <c r="I13" t="s">
        <v>56</v>
      </c>
      <c r="J13" s="3">
        <v>42000</v>
      </c>
      <c r="K13" t="s">
        <v>56</v>
      </c>
      <c r="L13" t="s">
        <v>56</v>
      </c>
      <c r="M13" s="2">
        <v>43000</v>
      </c>
      <c r="N13" s="3">
        <v>41000</v>
      </c>
      <c r="O13" t="s">
        <v>56</v>
      </c>
      <c r="P13" s="3">
        <v>36700</v>
      </c>
      <c r="Q13" s="2">
        <v>40000</v>
      </c>
      <c r="R13" s="3">
        <v>39500</v>
      </c>
      <c r="S13" t="s">
        <v>56</v>
      </c>
      <c r="T13" t="s">
        <v>56</v>
      </c>
      <c r="U13" s="3">
        <v>40450</v>
      </c>
      <c r="Y13" s="2">
        <f>ROUND(AVERAGE(B13:U13), 0)</f>
        <v>41138</v>
      </c>
      <c r="Z13" s="2">
        <f>MIN(B13:U13)</f>
        <v>36700</v>
      </c>
      <c r="AA13" s="2">
        <f>MAX(B13:U13)</f>
        <v>49500</v>
      </c>
    </row>
    <row r="14" spans="1:27">
      <c r="A14" s="1" t="s">
        <v>22</v>
      </c>
      <c r="B14" s="3">
        <v>41000</v>
      </c>
      <c r="C14" s="2">
        <v>42000</v>
      </c>
      <c r="D14" s="3">
        <v>50000</v>
      </c>
      <c r="E14" t="s">
        <v>56</v>
      </c>
      <c r="F14" s="2">
        <v>38000</v>
      </c>
      <c r="G14" t="s">
        <v>56</v>
      </c>
      <c r="H14" s="2">
        <v>41000</v>
      </c>
      <c r="I14" t="s">
        <v>56</v>
      </c>
      <c r="J14" s="2">
        <v>42000</v>
      </c>
      <c r="K14" t="s">
        <v>56</v>
      </c>
      <c r="L14" t="s">
        <v>56</v>
      </c>
      <c r="M14" s="2">
        <v>43000</v>
      </c>
      <c r="N14" s="2">
        <v>41250</v>
      </c>
      <c r="O14" t="s">
        <v>56</v>
      </c>
      <c r="P14" s="2">
        <v>36900</v>
      </c>
      <c r="Q14" s="2">
        <v>40000</v>
      </c>
      <c r="R14" s="3">
        <v>40250</v>
      </c>
      <c r="S14" t="s">
        <v>56</v>
      </c>
      <c r="T14" t="s">
        <v>56</v>
      </c>
      <c r="U14" s="3">
        <v>41200</v>
      </c>
      <c r="Y14" s="2">
        <f>ROUND(AVERAGE(B14:U14), 0)</f>
        <v>41383</v>
      </c>
      <c r="Z14" s="2">
        <f>MIN(B14:U14)</f>
        <v>36900</v>
      </c>
      <c r="AA14" s="2">
        <f>MAX(B14:U14)</f>
        <v>50000</v>
      </c>
    </row>
    <row r="15" spans="1:27">
      <c r="A15" s="1" t="s">
        <v>23</v>
      </c>
      <c r="B15" s="2">
        <v>41300</v>
      </c>
      <c r="C15" s="2">
        <v>42000</v>
      </c>
      <c r="D15" s="3">
        <v>49000</v>
      </c>
      <c r="E15" t="s">
        <v>56</v>
      </c>
      <c r="F15" s="3">
        <v>39500</v>
      </c>
      <c r="G15" t="s">
        <v>56</v>
      </c>
      <c r="H15" s="2">
        <v>41000</v>
      </c>
      <c r="I15" t="s">
        <v>56</v>
      </c>
      <c r="J15" s="2">
        <v>42000</v>
      </c>
      <c r="K15" t="s">
        <v>56</v>
      </c>
      <c r="L15" t="s">
        <v>56</v>
      </c>
      <c r="M15" s="2">
        <v>43000</v>
      </c>
      <c r="N15" s="2">
        <v>41350</v>
      </c>
      <c r="O15" t="s">
        <v>56</v>
      </c>
      <c r="P15" s="2">
        <v>37100</v>
      </c>
      <c r="Q15" s="2">
        <v>40000</v>
      </c>
      <c r="R15" s="3">
        <v>41000</v>
      </c>
      <c r="S15" t="s">
        <v>56</v>
      </c>
      <c r="T15" t="s">
        <v>56</v>
      </c>
      <c r="U15" s="2">
        <v>41400</v>
      </c>
      <c r="Y15" s="2">
        <f>ROUND(AVERAGE(B15:U15), 0)</f>
        <v>41554</v>
      </c>
      <c r="Z15" s="2">
        <f>MIN(B15:U15)</f>
        <v>37100</v>
      </c>
      <c r="AA15" s="2">
        <f>MAX(B15:U15)</f>
        <v>49000</v>
      </c>
    </row>
    <row r="16" spans="1:27">
      <c r="A16" s="1" t="s">
        <v>24</v>
      </c>
      <c r="B16" s="2">
        <v>41500</v>
      </c>
      <c r="C16" s="2">
        <v>42000</v>
      </c>
      <c r="D16" s="2">
        <v>49000</v>
      </c>
      <c r="E16" t="s">
        <v>56</v>
      </c>
      <c r="F16" s="2">
        <v>39500</v>
      </c>
      <c r="G16" t="s">
        <v>56</v>
      </c>
      <c r="H16" s="3">
        <v>41500</v>
      </c>
      <c r="I16" t="s">
        <v>56</v>
      </c>
      <c r="J16" s="2">
        <v>42000</v>
      </c>
      <c r="K16" t="s">
        <v>56</v>
      </c>
      <c r="L16" t="s">
        <v>56</v>
      </c>
      <c r="M16" s="2">
        <v>43000</v>
      </c>
      <c r="N16" s="2">
        <v>41350</v>
      </c>
      <c r="O16" t="s">
        <v>56</v>
      </c>
      <c r="P16" s="2">
        <v>37100</v>
      </c>
      <c r="Q16" s="2">
        <v>40000</v>
      </c>
      <c r="R16" s="3">
        <v>41500</v>
      </c>
      <c r="S16" t="s">
        <v>56</v>
      </c>
      <c r="T16" t="s">
        <v>56</v>
      </c>
      <c r="U16" s="2">
        <v>41600</v>
      </c>
      <c r="Y16" s="2">
        <f>ROUND(AVERAGE(B16:U16), 0)</f>
        <v>41671</v>
      </c>
      <c r="Z16" s="2">
        <f>MIN(B16:U16)</f>
        <v>37100</v>
      </c>
      <c r="AA16" s="2">
        <f>MAX(B16:U16)</f>
        <v>49000</v>
      </c>
    </row>
    <row r="17" spans="1:27">
      <c r="A17" s="1" t="s">
        <v>25</v>
      </c>
      <c r="B17" s="2">
        <v>41600</v>
      </c>
      <c r="C17" s="3">
        <v>45000</v>
      </c>
      <c r="D17" s="3">
        <v>51000</v>
      </c>
      <c r="E17" t="s">
        <v>56</v>
      </c>
      <c r="F17" s="2">
        <v>39500</v>
      </c>
      <c r="G17" t="s">
        <v>56</v>
      </c>
      <c r="H17" s="3">
        <v>42000</v>
      </c>
      <c r="I17" t="s">
        <v>56</v>
      </c>
      <c r="J17" s="2">
        <v>42000</v>
      </c>
      <c r="K17" t="s">
        <v>56</v>
      </c>
      <c r="L17" t="s">
        <v>56</v>
      </c>
      <c r="M17" s="3">
        <v>44000</v>
      </c>
      <c r="N17" s="2">
        <v>41600</v>
      </c>
      <c r="O17" t="s">
        <v>56</v>
      </c>
      <c r="P17" s="2">
        <v>37300</v>
      </c>
      <c r="Q17" s="2">
        <v>40000</v>
      </c>
      <c r="R17" s="2">
        <v>41750</v>
      </c>
      <c r="S17" t="s">
        <v>56</v>
      </c>
      <c r="T17" t="s">
        <v>56</v>
      </c>
      <c r="U17" s="2">
        <v>41750</v>
      </c>
      <c r="Y17" s="2">
        <f>ROUND(AVERAGE(B17:U17), 0)</f>
        <v>42292</v>
      </c>
      <c r="Z17" s="2">
        <f>MIN(B17:U17)</f>
        <v>37300</v>
      </c>
      <c r="AA17" s="2">
        <f>MAX(B17:U17)</f>
        <v>51000</v>
      </c>
    </row>
    <row r="18" spans="1:27">
      <c r="A18" s="1" t="s">
        <v>26</v>
      </c>
      <c r="B18" s="3">
        <v>42200</v>
      </c>
      <c r="C18" s="2">
        <v>45000</v>
      </c>
      <c r="D18" s="2">
        <v>51000</v>
      </c>
      <c r="E18" t="s">
        <v>56</v>
      </c>
      <c r="F18" s="2">
        <v>39500</v>
      </c>
      <c r="G18" t="s">
        <v>56</v>
      </c>
      <c r="H18" s="2">
        <v>42000</v>
      </c>
      <c r="I18" t="s">
        <v>56</v>
      </c>
      <c r="J18" s="3">
        <v>43000</v>
      </c>
      <c r="K18" t="s">
        <v>56</v>
      </c>
      <c r="L18" t="s">
        <v>56</v>
      </c>
      <c r="M18" s="2">
        <v>44000</v>
      </c>
      <c r="N18" s="2">
        <v>41600</v>
      </c>
      <c r="O18" t="s">
        <v>56</v>
      </c>
      <c r="P18" s="3">
        <v>41300</v>
      </c>
      <c r="Q18" s="2">
        <v>40000</v>
      </c>
      <c r="R18" s="2">
        <v>42000</v>
      </c>
      <c r="S18" t="s">
        <v>56</v>
      </c>
      <c r="T18" t="s">
        <v>56</v>
      </c>
      <c r="U18" s="3">
        <v>42300</v>
      </c>
      <c r="Y18" s="2">
        <f>ROUND(AVERAGE(B18:U18), 0)</f>
        <v>42825</v>
      </c>
      <c r="Z18" s="2">
        <f>MIN(B18:U18)</f>
        <v>39500</v>
      </c>
      <c r="AA18" s="2">
        <f>MAX(B18:U18)</f>
        <v>51000</v>
      </c>
    </row>
    <row r="19" spans="1:27">
      <c r="A19" s="1" t="s">
        <v>27</v>
      </c>
      <c r="B19" s="3">
        <v>42700</v>
      </c>
      <c r="C19" s="3">
        <v>47500</v>
      </c>
      <c r="D19" s="2">
        <v>51000</v>
      </c>
      <c r="E19" t="s">
        <v>56</v>
      </c>
      <c r="F19" s="3">
        <v>40000</v>
      </c>
      <c r="G19" t="s">
        <v>56</v>
      </c>
      <c r="H19" s="2">
        <v>42000</v>
      </c>
      <c r="I19" t="s">
        <v>56</v>
      </c>
      <c r="J19" s="3">
        <v>43500</v>
      </c>
      <c r="K19" t="s">
        <v>56</v>
      </c>
      <c r="L19" t="s">
        <v>56</v>
      </c>
      <c r="M19" s="3">
        <v>47000</v>
      </c>
      <c r="N19" s="2">
        <v>41600</v>
      </c>
      <c r="O19" t="s">
        <v>56</v>
      </c>
      <c r="P19" s="3">
        <v>42300</v>
      </c>
      <c r="Q19" s="2">
        <v>40000</v>
      </c>
      <c r="R19" s="3">
        <v>42500</v>
      </c>
      <c r="S19" t="s">
        <v>56</v>
      </c>
      <c r="T19" t="s">
        <v>56</v>
      </c>
      <c r="U19" s="3">
        <v>43000</v>
      </c>
      <c r="Y19" s="2">
        <f>ROUND(AVERAGE(B19:U19), 0)</f>
        <v>43592</v>
      </c>
      <c r="Z19" s="2">
        <f>MIN(B19:U19)</f>
        <v>40000</v>
      </c>
      <c r="AA19" s="2">
        <f>MAX(B19:U19)</f>
        <v>51000</v>
      </c>
    </row>
    <row r="20" spans="1:27">
      <c r="A20" s="1" t="s">
        <v>28</v>
      </c>
      <c r="B20" s="3">
        <v>43500</v>
      </c>
      <c r="C20" s="2">
        <v>47500</v>
      </c>
      <c r="D20" s="2">
        <v>51000</v>
      </c>
      <c r="E20" t="s">
        <v>56</v>
      </c>
      <c r="F20" s="2">
        <v>40000</v>
      </c>
      <c r="G20" t="s">
        <v>56</v>
      </c>
      <c r="H20" s="3">
        <v>43000</v>
      </c>
      <c r="I20" t="s">
        <v>56</v>
      </c>
      <c r="J20" s="3">
        <v>44000</v>
      </c>
      <c r="K20" t="s">
        <v>56</v>
      </c>
      <c r="L20" t="s">
        <v>56</v>
      </c>
      <c r="M20" s="2">
        <v>47000</v>
      </c>
      <c r="N20" s="3">
        <v>43000</v>
      </c>
      <c r="O20" t="s">
        <v>56</v>
      </c>
      <c r="P20" s="2">
        <v>42500</v>
      </c>
      <c r="Q20" s="2">
        <v>40000</v>
      </c>
      <c r="R20" s="2">
        <v>42750</v>
      </c>
      <c r="S20" t="s">
        <v>56</v>
      </c>
      <c r="T20" t="s">
        <v>56</v>
      </c>
      <c r="U20" s="3">
        <v>43650</v>
      </c>
      <c r="Y20" s="2">
        <f>ROUND(AVERAGE(B20:U20), 0)</f>
        <v>43992</v>
      </c>
      <c r="Z20" s="2">
        <f>MIN(B20:U20)</f>
        <v>40000</v>
      </c>
      <c r="AA20" s="2">
        <f>MAX(B20:U20)</f>
        <v>51000</v>
      </c>
    </row>
    <row r="21" spans="1:27">
      <c r="A21" s="1" t="s">
        <v>29</v>
      </c>
      <c r="B21" s="3">
        <v>44000</v>
      </c>
      <c r="C21" s="2">
        <v>47500</v>
      </c>
      <c r="D21" s="2">
        <v>51000</v>
      </c>
      <c r="E21" t="s">
        <v>56</v>
      </c>
      <c r="F21" s="3">
        <v>44000</v>
      </c>
      <c r="G21" t="s">
        <v>56</v>
      </c>
      <c r="H21" s="3">
        <v>44000</v>
      </c>
      <c r="I21" t="s">
        <v>56</v>
      </c>
      <c r="J21" s="2">
        <v>44000</v>
      </c>
      <c r="K21" t="s">
        <v>56</v>
      </c>
      <c r="L21" t="s">
        <v>56</v>
      </c>
      <c r="M21" s="3">
        <v>48000</v>
      </c>
      <c r="N21" s="3">
        <v>44200</v>
      </c>
      <c r="O21" t="s">
        <v>56</v>
      </c>
      <c r="P21" s="2">
        <v>42500</v>
      </c>
      <c r="Q21" s="2">
        <v>40000</v>
      </c>
      <c r="R21" s="3">
        <v>43250</v>
      </c>
      <c r="S21" t="s">
        <v>56</v>
      </c>
      <c r="T21" t="s">
        <v>56</v>
      </c>
      <c r="U21" s="2">
        <v>44000</v>
      </c>
      <c r="Y21" s="2">
        <f>ROUND(AVERAGE(B21:U21), 0)</f>
        <v>44704</v>
      </c>
      <c r="Z21" s="2">
        <f>MIN(B21:U21)</f>
        <v>40000</v>
      </c>
      <c r="AA21" s="2">
        <f>MAX(B21:U21)</f>
        <v>51000</v>
      </c>
    </row>
    <row r="22" spans="1:27">
      <c r="A22" s="1" t="s">
        <v>30</v>
      </c>
      <c r="B22" s="3">
        <v>44700</v>
      </c>
      <c r="C22" s="2">
        <v>47500</v>
      </c>
      <c r="D22" s="2">
        <v>51000</v>
      </c>
      <c r="E22" t="s">
        <v>56</v>
      </c>
      <c r="F22" s="3">
        <v>45000</v>
      </c>
      <c r="G22" t="s">
        <v>56</v>
      </c>
      <c r="H22" s="3">
        <v>44500</v>
      </c>
      <c r="I22" t="s">
        <v>56</v>
      </c>
      <c r="J22" s="3">
        <v>46000</v>
      </c>
      <c r="K22" t="s">
        <v>56</v>
      </c>
      <c r="L22" t="s">
        <v>56</v>
      </c>
      <c r="M22" s="2">
        <v>48000</v>
      </c>
      <c r="N22" s="2">
        <v>44200</v>
      </c>
      <c r="O22" t="s">
        <v>56</v>
      </c>
      <c r="P22" s="2">
        <v>42500</v>
      </c>
      <c r="Q22" s="2">
        <v>40000</v>
      </c>
      <c r="R22" s="3">
        <v>43750</v>
      </c>
      <c r="S22" t="s">
        <v>56</v>
      </c>
      <c r="T22" t="s">
        <v>56</v>
      </c>
      <c r="U22" s="3">
        <v>44750</v>
      </c>
      <c r="Y22" s="2">
        <f>ROUND(AVERAGE(B22:U22), 0)</f>
        <v>45158</v>
      </c>
      <c r="Z22" s="2">
        <f>MIN(B22:U22)</f>
        <v>40000</v>
      </c>
      <c r="AA22" s="2">
        <f>MAX(B22:U22)</f>
        <v>51000</v>
      </c>
    </row>
    <row r="23" spans="1:27">
      <c r="A23" s="1" t="s">
        <v>31</v>
      </c>
      <c r="B23" s="2">
        <v>45000</v>
      </c>
      <c r="C23" s="2">
        <v>47500</v>
      </c>
      <c r="D23" s="2">
        <v>51000</v>
      </c>
      <c r="E23" t="s">
        <v>56</v>
      </c>
      <c r="F23" s="2">
        <v>45000</v>
      </c>
      <c r="G23" t="s">
        <v>56</v>
      </c>
      <c r="H23" s="2">
        <v>44500</v>
      </c>
      <c r="I23" t="s">
        <v>56</v>
      </c>
      <c r="J23" s="2">
        <v>46000</v>
      </c>
      <c r="K23" t="s">
        <v>56</v>
      </c>
      <c r="L23" t="s">
        <v>56</v>
      </c>
      <c r="M23" s="2">
        <v>48000</v>
      </c>
      <c r="N23" s="3">
        <v>45000</v>
      </c>
      <c r="O23" t="s">
        <v>56</v>
      </c>
      <c r="P23" s="2">
        <v>42500</v>
      </c>
      <c r="Q23" s="3">
        <v>42500</v>
      </c>
      <c r="R23" s="3">
        <v>44250</v>
      </c>
      <c r="S23" t="s">
        <v>56</v>
      </c>
      <c r="T23" t="s">
        <v>56</v>
      </c>
      <c r="U23" s="3">
        <v>45250</v>
      </c>
      <c r="Y23" s="2">
        <f>ROUND(AVERAGE(B23:U23), 0)</f>
        <v>45542</v>
      </c>
      <c r="Z23" s="2">
        <f>MIN(B23:U23)</f>
        <v>42500</v>
      </c>
      <c r="AA23" s="2">
        <f>MAX(B23:U23)</f>
        <v>51000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2">
        <v>45600</v>
      </c>
      <c r="Y24" s="2">
        <f>ROUND(AVERAGE(B24:U24), 0)</f>
        <v>45600</v>
      </c>
      <c r="Z24" s="2">
        <f>MIN(B24:U24)</f>
        <v>45600</v>
      </c>
      <c r="AA24" s="2">
        <f>MAX(B24:U24)</f>
        <v>45600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47900</v>
      </c>
      <c r="C2" s="2">
        <v>55000</v>
      </c>
      <c r="D2" s="2">
        <v>52500</v>
      </c>
      <c r="E2" t="s">
        <v>56</v>
      </c>
      <c r="F2" s="2">
        <v>47000</v>
      </c>
      <c r="G2" t="s">
        <v>56</v>
      </c>
      <c r="H2" s="2">
        <v>50000</v>
      </c>
      <c r="I2" t="s">
        <v>56</v>
      </c>
      <c r="J2" s="2">
        <v>48000</v>
      </c>
      <c r="K2" t="s">
        <v>56</v>
      </c>
      <c r="L2" t="s">
        <v>56</v>
      </c>
      <c r="M2" s="2">
        <v>47000</v>
      </c>
      <c r="N2" s="2">
        <v>47900</v>
      </c>
      <c r="O2" t="s">
        <v>56</v>
      </c>
      <c r="P2" s="2">
        <v>44000</v>
      </c>
      <c r="Q2" s="2">
        <v>45000</v>
      </c>
      <c r="R2" s="2">
        <v>46000</v>
      </c>
      <c r="S2" t="s">
        <v>56</v>
      </c>
      <c r="T2" t="s">
        <v>56</v>
      </c>
      <c r="U2" s="2">
        <v>47900</v>
      </c>
      <c r="Y2" s="2">
        <f>ROUND(AVERAGE(B2:U2), 0)</f>
        <v>48183</v>
      </c>
      <c r="Z2" s="2">
        <f>MIN(B2:U2)</f>
        <v>44000</v>
      </c>
      <c r="AA2" s="2">
        <f>MAX(B2:U2)</f>
        <v>55000</v>
      </c>
    </row>
    <row r="3" spans="1:27" hidden="true">
      <c r="A3" s="1" t="s">
        <v>11</v>
      </c>
      <c r="B3" s="2">
        <v>48200</v>
      </c>
      <c r="C3" s="2">
        <v>55000</v>
      </c>
      <c r="D3" s="2">
        <v>52500</v>
      </c>
      <c r="E3" t="s">
        <v>56</v>
      </c>
      <c r="F3" s="2">
        <v>47000</v>
      </c>
      <c r="G3" t="s">
        <v>56</v>
      </c>
      <c r="H3" s="3">
        <v>55000</v>
      </c>
      <c r="I3" t="s">
        <v>56</v>
      </c>
      <c r="J3" s="3">
        <v>48500</v>
      </c>
      <c r="K3" t="s">
        <v>56</v>
      </c>
      <c r="L3" t="s">
        <v>56</v>
      </c>
      <c r="M3" s="2">
        <v>47000</v>
      </c>
      <c r="N3" s="2">
        <v>48200</v>
      </c>
      <c r="O3" t="s">
        <v>56</v>
      </c>
      <c r="P3" s="3">
        <v>47000</v>
      </c>
      <c r="Q3" s="2">
        <v>45000</v>
      </c>
      <c r="R3" s="3">
        <v>48200</v>
      </c>
      <c r="S3" t="s">
        <v>56</v>
      </c>
      <c r="T3" t="s">
        <v>56</v>
      </c>
      <c r="U3" s="2">
        <v>48200</v>
      </c>
      <c r="Y3" s="2">
        <f>ROUND(AVERAGE(B3:U3), 0)</f>
        <v>49150</v>
      </c>
      <c r="Z3" s="2">
        <f>MIN(B3:U3)</f>
        <v>45000</v>
      </c>
      <c r="AA3" s="2">
        <f>MAX(B3:U3)</f>
        <v>55000</v>
      </c>
    </row>
    <row r="4" spans="1:27" hidden="true">
      <c r="A4" s="1" t="s">
        <v>12</v>
      </c>
      <c r="B4" s="3">
        <v>49200</v>
      </c>
      <c r="C4" s="2">
        <v>55000</v>
      </c>
      <c r="D4" s="2">
        <v>52500</v>
      </c>
      <c r="E4" t="s">
        <v>56</v>
      </c>
      <c r="F4" s="3">
        <v>47500</v>
      </c>
      <c r="G4" t="s">
        <v>56</v>
      </c>
      <c r="H4" s="2">
        <v>55000</v>
      </c>
      <c r="I4" t="s">
        <v>56</v>
      </c>
      <c r="J4" s="3">
        <v>49500</v>
      </c>
      <c r="K4" t="s">
        <v>56</v>
      </c>
      <c r="L4" t="s">
        <v>56</v>
      </c>
      <c r="M4" s="2">
        <v>47000</v>
      </c>
      <c r="N4" s="3">
        <v>49000</v>
      </c>
      <c r="O4" t="s">
        <v>56</v>
      </c>
      <c r="P4" s="3">
        <v>52000</v>
      </c>
      <c r="Q4" s="2">
        <v>45000</v>
      </c>
      <c r="R4" s="3">
        <v>49000</v>
      </c>
      <c r="S4" t="s">
        <v>56</v>
      </c>
      <c r="T4" t="s">
        <v>56</v>
      </c>
      <c r="U4" s="2">
        <v>48250</v>
      </c>
      <c r="Y4" s="2">
        <f>ROUND(AVERAGE(B4:U4), 0)</f>
        <v>49913</v>
      </c>
      <c r="Z4" s="2">
        <f>MIN(B4:U4)</f>
        <v>45000</v>
      </c>
      <c r="AA4" s="2">
        <f>MAX(B4:U4)</f>
        <v>55000</v>
      </c>
    </row>
    <row r="5" spans="1:27" hidden="true">
      <c r="A5" s="1" t="s">
        <v>13</v>
      </c>
      <c r="B5" s="3">
        <v>49900</v>
      </c>
      <c r="C5" s="2">
        <v>55000</v>
      </c>
      <c r="D5" s="2">
        <v>52500</v>
      </c>
      <c r="E5" t="s">
        <v>56</v>
      </c>
      <c r="F5" s="3">
        <v>52000</v>
      </c>
      <c r="G5" t="s">
        <v>56</v>
      </c>
      <c r="H5" s="3">
        <v>58000</v>
      </c>
      <c r="I5" t="s">
        <v>56</v>
      </c>
      <c r="J5" s="3">
        <v>51000</v>
      </c>
      <c r="K5" t="s">
        <v>56</v>
      </c>
      <c r="L5" t="s">
        <v>56</v>
      </c>
      <c r="M5" s="3">
        <v>55000</v>
      </c>
      <c r="N5" s="3">
        <v>50000</v>
      </c>
      <c r="O5" t="s">
        <v>56</v>
      </c>
      <c r="P5" s="2">
        <v>52000</v>
      </c>
      <c r="Q5" s="2">
        <v>45000</v>
      </c>
      <c r="R5" s="3">
        <v>49500</v>
      </c>
      <c r="S5" t="s">
        <v>56</v>
      </c>
      <c r="T5" t="s">
        <v>56</v>
      </c>
      <c r="U5" s="2">
        <v>48250</v>
      </c>
      <c r="Y5" s="2">
        <f>ROUND(AVERAGE(B5:U5), 0)</f>
        <v>51513</v>
      </c>
      <c r="Z5" s="2">
        <f>MIN(B5:U5)</f>
        <v>45000</v>
      </c>
      <c r="AA5" s="2">
        <f>MAX(B5:U5)</f>
        <v>58000</v>
      </c>
    </row>
    <row r="6" spans="1:27" hidden="true">
      <c r="A6" s="1" t="s">
        <v>14</v>
      </c>
      <c r="B6" s="3">
        <v>51600</v>
      </c>
      <c r="C6" s="3">
        <v>60000</v>
      </c>
      <c r="D6" s="3">
        <v>55000</v>
      </c>
      <c r="E6" t="s">
        <v>56</v>
      </c>
      <c r="F6" s="3">
        <v>55000</v>
      </c>
      <c r="G6" t="s">
        <v>56</v>
      </c>
      <c r="H6" s="2">
        <v>58000</v>
      </c>
      <c r="I6" t="s">
        <v>56</v>
      </c>
      <c r="J6" s="3">
        <v>52000</v>
      </c>
      <c r="K6" t="s">
        <v>56</v>
      </c>
      <c r="L6" t="s">
        <v>56</v>
      </c>
      <c r="M6" s="2">
        <v>55000</v>
      </c>
      <c r="N6" s="3">
        <v>51500</v>
      </c>
      <c r="O6" t="s">
        <v>56</v>
      </c>
      <c r="P6" s="2">
        <v>52000</v>
      </c>
      <c r="Q6" s="2">
        <v>45000</v>
      </c>
      <c r="R6" s="3">
        <v>50000</v>
      </c>
      <c r="S6" t="s">
        <v>56</v>
      </c>
      <c r="T6" t="s">
        <v>56</v>
      </c>
      <c r="U6" s="3">
        <v>51500</v>
      </c>
      <c r="Y6" s="2">
        <f>ROUND(AVERAGE(B6:U6), 0)</f>
        <v>53050</v>
      </c>
      <c r="Z6" s="2">
        <f>MIN(B6:U6)</f>
        <v>45000</v>
      </c>
      <c r="AA6" s="2">
        <f>MAX(B6:U6)</f>
        <v>60000</v>
      </c>
    </row>
    <row r="7" spans="1:27" hidden="true">
      <c r="A7" s="1" t="s">
        <v>15</v>
      </c>
      <c r="B7" s="3">
        <v>53100</v>
      </c>
      <c r="C7" s="2">
        <v>60000</v>
      </c>
      <c r="D7" s="2">
        <v>55000</v>
      </c>
      <c r="E7" t="s">
        <v>56</v>
      </c>
      <c r="F7" s="2">
        <v>55000</v>
      </c>
      <c r="G7" t="s">
        <v>56</v>
      </c>
      <c r="H7" s="2">
        <v>58000</v>
      </c>
      <c r="I7" t="s">
        <v>56</v>
      </c>
      <c r="J7" s="3">
        <v>53500</v>
      </c>
      <c r="K7" t="s">
        <v>56</v>
      </c>
      <c r="L7" t="s">
        <v>56</v>
      </c>
      <c r="M7" s="3">
        <v>70000</v>
      </c>
      <c r="N7" s="3">
        <v>53250</v>
      </c>
      <c r="O7" t="s">
        <v>56</v>
      </c>
      <c r="P7" s="2">
        <v>52200</v>
      </c>
      <c r="Q7" s="3">
        <v>50000</v>
      </c>
      <c r="R7" s="3">
        <v>51000</v>
      </c>
      <c r="S7" t="s">
        <v>56</v>
      </c>
      <c r="T7" t="s">
        <v>56</v>
      </c>
      <c r="U7" s="3">
        <v>53100</v>
      </c>
      <c r="Y7" s="2">
        <f>ROUND(AVERAGE(B7:U7), 0)</f>
        <v>55346</v>
      </c>
      <c r="Z7" s="2">
        <f>MIN(B7:U7)</f>
        <v>50000</v>
      </c>
      <c r="AA7" s="2">
        <f>MAX(B7:U7)</f>
        <v>70000</v>
      </c>
    </row>
    <row r="8" spans="1:27">
      <c r="A8" s="1" t="s">
        <v>16</v>
      </c>
      <c r="B8" s="3">
        <v>55300</v>
      </c>
      <c r="C8" s="2">
        <v>60000</v>
      </c>
      <c r="D8" s="3">
        <v>64000</v>
      </c>
      <c r="E8" t="s">
        <v>56</v>
      </c>
      <c r="F8" s="2">
        <v>55000</v>
      </c>
      <c r="G8" t="s">
        <v>56</v>
      </c>
      <c r="H8" s="3">
        <v>61000</v>
      </c>
      <c r="I8" t="s">
        <v>56</v>
      </c>
      <c r="J8" s="3">
        <v>56000</v>
      </c>
      <c r="K8" t="s">
        <v>56</v>
      </c>
      <c r="L8" t="s">
        <v>56</v>
      </c>
      <c r="M8" s="3">
        <v>75000</v>
      </c>
      <c r="N8" s="2">
        <v>53450</v>
      </c>
      <c r="O8" t="s">
        <v>56</v>
      </c>
      <c r="P8" s="2">
        <v>52000</v>
      </c>
      <c r="Q8" s="2">
        <v>50000</v>
      </c>
      <c r="R8" s="3">
        <v>51500</v>
      </c>
      <c r="S8" t="s">
        <v>56</v>
      </c>
      <c r="T8" t="s">
        <v>56</v>
      </c>
      <c r="U8" s="3">
        <v>55400</v>
      </c>
      <c r="Y8" s="2">
        <f>ROUND(AVERAGE(B8:U8), 0)</f>
        <v>57388</v>
      </c>
      <c r="Z8" s="2">
        <f>MIN(B8:U8)</f>
        <v>50000</v>
      </c>
      <c r="AA8" s="2">
        <f>MAX(B8:U8)</f>
        <v>75000</v>
      </c>
    </row>
    <row r="9" spans="1:27">
      <c r="A9" s="1" t="s">
        <v>17</v>
      </c>
      <c r="B9" s="3">
        <v>56000</v>
      </c>
      <c r="C9" s="3">
        <v>62000</v>
      </c>
      <c r="D9" s="3">
        <v>65000</v>
      </c>
      <c r="E9" t="s">
        <v>56</v>
      </c>
      <c r="F9" s="2">
        <v>55000</v>
      </c>
      <c r="G9" t="s">
        <v>56</v>
      </c>
      <c r="H9" s="3">
        <v>62000</v>
      </c>
      <c r="I9" t="s">
        <v>56</v>
      </c>
      <c r="J9" s="3">
        <v>58000</v>
      </c>
      <c r="K9" t="s">
        <v>56</v>
      </c>
      <c r="L9" t="s">
        <v>56</v>
      </c>
      <c r="M9" s="3">
        <v>77000</v>
      </c>
      <c r="N9" s="3">
        <v>57000</v>
      </c>
      <c r="O9" t="s">
        <v>56</v>
      </c>
      <c r="P9" s="3">
        <v>57000</v>
      </c>
      <c r="Q9" s="3">
        <v>55000</v>
      </c>
      <c r="R9" s="3">
        <v>52250</v>
      </c>
      <c r="S9" t="s">
        <v>56</v>
      </c>
      <c r="T9" t="s">
        <v>56</v>
      </c>
      <c r="U9" s="3">
        <v>57400</v>
      </c>
      <c r="Y9" s="2">
        <f>ROUND(AVERAGE(B9:U9), 0)</f>
        <v>59471</v>
      </c>
      <c r="Z9" s="2">
        <f>MIN(B9:U9)</f>
        <v>52250</v>
      </c>
      <c r="AA9" s="2">
        <f>MAX(B9:U9)</f>
        <v>77000</v>
      </c>
    </row>
    <row r="10" spans="1:27">
      <c r="A10" s="1" t="s">
        <v>18</v>
      </c>
      <c r="B10" s="3">
        <v>59000</v>
      </c>
      <c r="C10" s="2">
        <v>62000</v>
      </c>
      <c r="D10" s="2">
        <v>65000</v>
      </c>
      <c r="E10" t="s">
        <v>56</v>
      </c>
      <c r="F10" s="3">
        <v>56000</v>
      </c>
      <c r="G10" t="s">
        <v>56</v>
      </c>
      <c r="H10" s="3">
        <v>64000</v>
      </c>
      <c r="I10" t="s">
        <v>56</v>
      </c>
      <c r="J10" s="3">
        <v>60000</v>
      </c>
      <c r="K10" t="s">
        <v>56</v>
      </c>
      <c r="L10" t="s">
        <v>56</v>
      </c>
      <c r="M10" s="3">
        <v>78000</v>
      </c>
      <c r="N10" s="2">
        <v>57000</v>
      </c>
      <c r="O10" t="s">
        <v>56</v>
      </c>
      <c r="P10" s="2">
        <v>57000</v>
      </c>
      <c r="Q10" s="2">
        <v>55000</v>
      </c>
      <c r="R10" s="3">
        <v>55000</v>
      </c>
      <c r="S10" t="s">
        <v>56</v>
      </c>
      <c r="T10" t="s">
        <v>56</v>
      </c>
      <c r="U10" s="3">
        <v>59500</v>
      </c>
      <c r="Y10" s="2">
        <f>ROUND(AVERAGE(B10:U10), 0)</f>
        <v>60625</v>
      </c>
      <c r="Z10" s="2">
        <f>MIN(B10:U10)</f>
        <v>55000</v>
      </c>
      <c r="AA10" s="2">
        <f>MAX(B10:U10)</f>
        <v>78000</v>
      </c>
    </row>
    <row r="11" spans="1:27">
      <c r="A11" s="1" t="s">
        <v>19</v>
      </c>
      <c r="B11" s="3">
        <v>60600</v>
      </c>
      <c r="C11" s="3">
        <v>65000</v>
      </c>
      <c r="D11" s="2">
        <v>65000</v>
      </c>
      <c r="E11" t="s">
        <v>56</v>
      </c>
      <c r="F11" s="2">
        <v>56000</v>
      </c>
      <c r="G11" t="s">
        <v>56</v>
      </c>
      <c r="H11" s="3">
        <v>65000</v>
      </c>
      <c r="I11" t="s">
        <v>56</v>
      </c>
      <c r="J11" s="3">
        <v>62000</v>
      </c>
      <c r="K11" t="s">
        <v>56</v>
      </c>
      <c r="L11" t="s">
        <v>56</v>
      </c>
      <c r="M11" s="2">
        <v>78000</v>
      </c>
      <c r="N11" s="3">
        <v>60000</v>
      </c>
      <c r="O11" t="s">
        <v>56</v>
      </c>
      <c r="P11" s="2">
        <v>57300</v>
      </c>
      <c r="Q11" s="3">
        <v>60000</v>
      </c>
      <c r="R11" s="3">
        <v>58000</v>
      </c>
      <c r="S11" t="s">
        <v>56</v>
      </c>
      <c r="T11" t="s">
        <v>56</v>
      </c>
      <c r="U11" s="3">
        <v>60750</v>
      </c>
      <c r="Y11" s="2">
        <f>ROUND(AVERAGE(B11:U11), 0)</f>
        <v>62304</v>
      </c>
      <c r="Z11" s="2">
        <f>MIN(B11:U11)</f>
        <v>56000</v>
      </c>
      <c r="AA11" s="2">
        <f>MAX(B11:U11)</f>
        <v>78000</v>
      </c>
    </row>
    <row r="12" spans="1:27">
      <c r="A12" s="1" t="s">
        <v>20</v>
      </c>
      <c r="B12" s="3">
        <v>62500</v>
      </c>
      <c r="C12" s="2">
        <v>65000</v>
      </c>
      <c r="D12" s="3">
        <v>65500</v>
      </c>
      <c r="E12" t="s">
        <v>56</v>
      </c>
      <c r="F12" s="3">
        <v>58000</v>
      </c>
      <c r="G12" t="s">
        <v>56</v>
      </c>
      <c r="H12" s="3">
        <v>66000</v>
      </c>
      <c r="I12" t="s">
        <v>56</v>
      </c>
      <c r="J12" s="3">
        <v>62500</v>
      </c>
      <c r="K12" t="s">
        <v>56</v>
      </c>
      <c r="L12" t="s">
        <v>56</v>
      </c>
      <c r="M12" s="2">
        <v>78000</v>
      </c>
      <c r="N12" s="3">
        <v>62400</v>
      </c>
      <c r="O12" t="s">
        <v>56</v>
      </c>
      <c r="P12" s="2">
        <v>57500</v>
      </c>
      <c r="Q12" s="2">
        <v>60000</v>
      </c>
      <c r="R12" s="3">
        <v>60000</v>
      </c>
      <c r="S12" t="s">
        <v>56</v>
      </c>
      <c r="T12" t="s">
        <v>56</v>
      </c>
      <c r="U12" s="3">
        <v>62650</v>
      </c>
      <c r="Y12" s="2">
        <f>ROUND(AVERAGE(B12:U12), 0)</f>
        <v>63338</v>
      </c>
      <c r="Z12" s="2">
        <f>MIN(B12:U12)</f>
        <v>57500</v>
      </c>
      <c r="AA12" s="2">
        <f>MAX(B12:U12)</f>
        <v>78000</v>
      </c>
    </row>
    <row r="13" spans="1:27">
      <c r="A13" s="1" t="s">
        <v>21</v>
      </c>
      <c r="B13" s="3">
        <v>63300</v>
      </c>
      <c r="C13" s="2">
        <v>65000</v>
      </c>
      <c r="D13" s="2">
        <v>65500</v>
      </c>
      <c r="E13" t="s">
        <v>56</v>
      </c>
      <c r="F13" s="3">
        <v>57000</v>
      </c>
      <c r="G13" t="s">
        <v>56</v>
      </c>
      <c r="H13" s="3">
        <v>67000</v>
      </c>
      <c r="I13" t="s">
        <v>56</v>
      </c>
      <c r="J13" s="3">
        <v>65000</v>
      </c>
      <c r="K13" t="s">
        <v>56</v>
      </c>
      <c r="L13" t="s">
        <v>56</v>
      </c>
      <c r="M13" s="2">
        <v>78000</v>
      </c>
      <c r="N13" s="3">
        <v>64500</v>
      </c>
      <c r="O13" t="s">
        <v>56</v>
      </c>
      <c r="P13" s="3">
        <v>62000</v>
      </c>
      <c r="Q13" s="3">
        <v>65000</v>
      </c>
      <c r="R13" s="3">
        <v>61000</v>
      </c>
      <c r="S13" t="s">
        <v>56</v>
      </c>
      <c r="T13" t="s">
        <v>56</v>
      </c>
      <c r="U13" s="3">
        <v>63450</v>
      </c>
      <c r="Y13" s="2">
        <f>ROUND(AVERAGE(B13:U13), 0)</f>
        <v>64729</v>
      </c>
      <c r="Z13" s="2">
        <f>MIN(B13:U13)</f>
        <v>57000</v>
      </c>
      <c r="AA13" s="2">
        <f>MAX(B13:U13)</f>
        <v>78000</v>
      </c>
    </row>
    <row r="14" spans="1:27">
      <c r="A14" s="1" t="s">
        <v>22</v>
      </c>
      <c r="B14" s="3">
        <v>64500</v>
      </c>
      <c r="C14" s="2">
        <v>65000</v>
      </c>
      <c r="D14" s="2">
        <v>65500</v>
      </c>
      <c r="E14" t="s">
        <v>56</v>
      </c>
      <c r="F14" s="2">
        <v>57000</v>
      </c>
      <c r="G14" t="s">
        <v>56</v>
      </c>
      <c r="H14" s="2">
        <v>67000</v>
      </c>
      <c r="I14" t="s">
        <v>56</v>
      </c>
      <c r="J14" s="3">
        <v>70000</v>
      </c>
      <c r="K14" t="s">
        <v>56</v>
      </c>
      <c r="L14" t="s">
        <v>56</v>
      </c>
      <c r="M14" s="2">
        <v>78000</v>
      </c>
      <c r="N14" s="2">
        <v>64800</v>
      </c>
      <c r="O14" t="s">
        <v>56</v>
      </c>
      <c r="P14" s="2">
        <v>62200</v>
      </c>
      <c r="Q14" s="2">
        <v>65000</v>
      </c>
      <c r="R14" s="3">
        <v>61900</v>
      </c>
      <c r="S14" t="s">
        <v>56</v>
      </c>
      <c r="T14" t="s">
        <v>56</v>
      </c>
      <c r="U14" s="3">
        <v>64800</v>
      </c>
      <c r="Y14" s="2">
        <f>ROUND(AVERAGE(B14:U14), 0)</f>
        <v>65475</v>
      </c>
      <c r="Z14" s="2">
        <f>MIN(B14:U14)</f>
        <v>57000</v>
      </c>
      <c r="AA14" s="2">
        <f>MAX(B14:U14)</f>
        <v>78000</v>
      </c>
    </row>
    <row r="15" spans="1:27">
      <c r="A15" s="1" t="s">
        <v>23</v>
      </c>
      <c r="B15" s="3">
        <v>65400</v>
      </c>
      <c r="C15" s="3">
        <v>66000</v>
      </c>
      <c r="D15" s="3">
        <v>64500</v>
      </c>
      <c r="E15" t="s">
        <v>56</v>
      </c>
      <c r="F15" s="3">
        <v>60000</v>
      </c>
      <c r="G15" t="s">
        <v>56</v>
      </c>
      <c r="H15" s="3">
        <v>67500</v>
      </c>
      <c r="I15" t="s">
        <v>56</v>
      </c>
      <c r="J15" s="3">
        <v>75000</v>
      </c>
      <c r="K15" t="s">
        <v>56</v>
      </c>
      <c r="L15" t="s">
        <v>56</v>
      </c>
      <c r="M15" s="2">
        <v>78000</v>
      </c>
      <c r="N15" s="3">
        <v>65500</v>
      </c>
      <c r="O15" t="s">
        <v>56</v>
      </c>
      <c r="P15" s="2">
        <v>62400</v>
      </c>
      <c r="Q15" s="2">
        <v>65000</v>
      </c>
      <c r="R15" s="3">
        <v>62750</v>
      </c>
      <c r="S15" t="s">
        <v>56</v>
      </c>
      <c r="T15" t="s">
        <v>56</v>
      </c>
      <c r="U15" s="3">
        <v>65500</v>
      </c>
      <c r="Y15" s="2">
        <f>ROUND(AVERAGE(B15:U15), 0)</f>
        <v>66463</v>
      </c>
      <c r="Z15" s="2">
        <f>MIN(B15:U15)</f>
        <v>60000</v>
      </c>
      <c r="AA15" s="2">
        <f>MAX(B15:U15)</f>
        <v>78000</v>
      </c>
    </row>
    <row r="16" spans="1:27">
      <c r="A16" s="1" t="s">
        <v>24</v>
      </c>
      <c r="B16" s="3">
        <v>66400</v>
      </c>
      <c r="C16" s="2">
        <v>66000</v>
      </c>
      <c r="D16" s="2">
        <v>64500</v>
      </c>
      <c r="E16" t="s">
        <v>56</v>
      </c>
      <c r="F16" s="3">
        <v>62000</v>
      </c>
      <c r="G16" t="s">
        <v>56</v>
      </c>
      <c r="H16" s="3">
        <v>68000</v>
      </c>
      <c r="I16" t="s">
        <v>56</v>
      </c>
      <c r="J16" s="2">
        <v>75000</v>
      </c>
      <c r="K16" t="s">
        <v>56</v>
      </c>
      <c r="L16" t="s">
        <v>56</v>
      </c>
      <c r="M16" s="2">
        <v>78000</v>
      </c>
      <c r="N16" s="2">
        <v>65500</v>
      </c>
      <c r="O16" t="s">
        <v>56</v>
      </c>
      <c r="P16" s="2">
        <v>62400</v>
      </c>
      <c r="Q16" s="2">
        <v>65000</v>
      </c>
      <c r="R16" s="3">
        <v>63500</v>
      </c>
      <c r="S16" t="s">
        <v>56</v>
      </c>
      <c r="T16" t="s">
        <v>56</v>
      </c>
      <c r="U16" s="3">
        <v>66750</v>
      </c>
      <c r="Y16" s="2">
        <f>ROUND(AVERAGE(B16:U16), 0)</f>
        <v>66921</v>
      </c>
      <c r="Z16" s="2">
        <f>MIN(B16:U16)</f>
        <v>62000</v>
      </c>
      <c r="AA16" s="2">
        <f>MAX(B16:U16)</f>
        <v>78000</v>
      </c>
    </row>
    <row r="17" spans="1:27">
      <c r="A17" s="1" t="s">
        <v>25</v>
      </c>
      <c r="B17" s="3">
        <v>66900</v>
      </c>
      <c r="C17" s="2">
        <v>66000</v>
      </c>
      <c r="D17" s="2">
        <v>64500</v>
      </c>
      <c r="E17" t="s">
        <v>56</v>
      </c>
      <c r="F17" s="2">
        <v>62000</v>
      </c>
      <c r="G17" t="s">
        <v>56</v>
      </c>
      <c r="H17" s="3">
        <v>68500</v>
      </c>
      <c r="I17" t="s">
        <v>56</v>
      </c>
      <c r="J17" s="2">
        <v>75000</v>
      </c>
      <c r="K17" t="s">
        <v>56</v>
      </c>
      <c r="L17" t="s">
        <v>56</v>
      </c>
      <c r="M17" s="3">
        <v>79000</v>
      </c>
      <c r="N17" s="3">
        <v>67000</v>
      </c>
      <c r="O17" t="s">
        <v>56</v>
      </c>
      <c r="P17" s="2">
        <v>62600</v>
      </c>
      <c r="Q17" s="3">
        <v>70000</v>
      </c>
      <c r="R17" s="3">
        <v>64000</v>
      </c>
      <c r="S17" t="s">
        <v>56</v>
      </c>
      <c r="T17" t="s">
        <v>56</v>
      </c>
      <c r="U17" s="2">
        <v>67000</v>
      </c>
      <c r="Y17" s="2">
        <f>ROUND(AVERAGE(B17:U17), 0)</f>
        <v>67708</v>
      </c>
      <c r="Z17" s="2">
        <f>MIN(B17:U17)</f>
        <v>62000</v>
      </c>
      <c r="AA17" s="2">
        <f>MAX(B17:U17)</f>
        <v>79000</v>
      </c>
    </row>
    <row r="18" spans="1:27">
      <c r="A18" s="1" t="s">
        <v>26</v>
      </c>
      <c r="B18" s="3">
        <v>67700</v>
      </c>
      <c r="C18" s="2">
        <v>66000</v>
      </c>
      <c r="D18" s="2">
        <v>64500</v>
      </c>
      <c r="E18" t="s">
        <v>56</v>
      </c>
      <c r="F18" s="2">
        <v>62000</v>
      </c>
      <c r="G18" t="s">
        <v>56</v>
      </c>
      <c r="H18" s="2">
        <v>68500</v>
      </c>
      <c r="I18" t="s">
        <v>56</v>
      </c>
      <c r="J18" s="2">
        <v>75000</v>
      </c>
      <c r="K18" t="s">
        <v>56</v>
      </c>
      <c r="L18" t="s">
        <v>56</v>
      </c>
      <c r="M18" s="2">
        <v>79000</v>
      </c>
      <c r="N18" s="2">
        <v>67000</v>
      </c>
      <c r="O18" t="s">
        <v>56</v>
      </c>
      <c r="P18" s="3">
        <v>66600</v>
      </c>
      <c r="Q18" s="3">
        <v>75000</v>
      </c>
      <c r="R18" s="3">
        <v>64500</v>
      </c>
      <c r="S18" t="s">
        <v>56</v>
      </c>
      <c r="T18" t="s">
        <v>56</v>
      </c>
      <c r="U18" s="3">
        <v>67750</v>
      </c>
      <c r="Y18" s="2">
        <f>ROUND(AVERAGE(B18:U18), 0)</f>
        <v>68629</v>
      </c>
      <c r="Z18" s="2">
        <f>MIN(B18:U18)</f>
        <v>62000</v>
      </c>
      <c r="AA18" s="2">
        <f>MAX(B18:U18)</f>
        <v>79000</v>
      </c>
    </row>
    <row r="19" spans="1:27">
      <c r="A19" s="1" t="s">
        <v>27</v>
      </c>
      <c r="B19" s="3">
        <v>68500</v>
      </c>
      <c r="C19" s="3">
        <v>67000</v>
      </c>
      <c r="D19" s="2">
        <v>64500</v>
      </c>
      <c r="E19" t="s">
        <v>56</v>
      </c>
      <c r="F19" s="3">
        <v>70000</v>
      </c>
      <c r="G19" t="s">
        <v>56</v>
      </c>
      <c r="H19" s="2">
        <v>68500</v>
      </c>
      <c r="I19" t="s">
        <v>56</v>
      </c>
      <c r="J19" s="2">
        <v>75000</v>
      </c>
      <c r="K19" t="s">
        <v>56</v>
      </c>
      <c r="L19" t="s">
        <v>56</v>
      </c>
      <c r="M19" s="3">
        <v>80000</v>
      </c>
      <c r="N19" s="2">
        <v>67000</v>
      </c>
      <c r="O19" t="s">
        <v>56</v>
      </c>
      <c r="P19" s="3">
        <v>71600</v>
      </c>
      <c r="Q19" s="2">
        <v>75000</v>
      </c>
      <c r="R19" s="3">
        <v>65000</v>
      </c>
      <c r="S19" t="s">
        <v>56</v>
      </c>
      <c r="T19" t="s">
        <v>56</v>
      </c>
      <c r="U19" s="3">
        <v>68750</v>
      </c>
      <c r="Y19" s="2">
        <f>ROUND(AVERAGE(B19:U19), 0)</f>
        <v>70071</v>
      </c>
      <c r="Z19" s="2">
        <f>MIN(B19:U19)</f>
        <v>64500</v>
      </c>
      <c r="AA19" s="2">
        <f>MAX(B19:U19)</f>
        <v>80000</v>
      </c>
    </row>
    <row r="20" spans="1:27">
      <c r="A20" s="1" t="s">
        <v>28</v>
      </c>
      <c r="B20" s="3">
        <v>70000</v>
      </c>
      <c r="C20" s="2">
        <v>67000</v>
      </c>
      <c r="D20" s="3">
        <v>65500</v>
      </c>
      <c r="E20" t="s">
        <v>56</v>
      </c>
      <c r="F20" s="2">
        <v>70000</v>
      </c>
      <c r="G20" t="s">
        <v>56</v>
      </c>
      <c r="H20" s="3">
        <v>70000</v>
      </c>
      <c r="I20" t="s">
        <v>56</v>
      </c>
      <c r="J20" s="3">
        <v>80000</v>
      </c>
      <c r="K20" t="s">
        <v>56</v>
      </c>
      <c r="L20" t="s">
        <v>56</v>
      </c>
      <c r="M20" s="2">
        <v>80000</v>
      </c>
      <c r="N20" s="3">
        <v>70000</v>
      </c>
      <c r="O20" t="s">
        <v>56</v>
      </c>
      <c r="P20" s="2">
        <v>71800</v>
      </c>
      <c r="Q20" s="3">
        <v>80000</v>
      </c>
      <c r="R20" s="2">
        <v>65250</v>
      </c>
      <c r="S20" t="s">
        <v>56</v>
      </c>
      <c r="T20" t="s">
        <v>56</v>
      </c>
      <c r="U20" s="3">
        <v>70250</v>
      </c>
      <c r="Y20" s="2">
        <f>ROUND(AVERAGE(B20:U20), 0)</f>
        <v>71650</v>
      </c>
      <c r="Z20" s="2">
        <f>MIN(B20:U20)</f>
        <v>65250</v>
      </c>
      <c r="AA20" s="2">
        <f>MAX(B20:U20)</f>
        <v>80000</v>
      </c>
    </row>
    <row r="21" spans="1:27">
      <c r="A21" s="1" t="s">
        <v>29</v>
      </c>
      <c r="B21" s="3">
        <v>71500</v>
      </c>
      <c r="C21" s="2">
        <v>67000</v>
      </c>
      <c r="D21" s="2">
        <v>65750</v>
      </c>
      <c r="E21" t="s">
        <v>56</v>
      </c>
      <c r="F21" s="3">
        <v>75000</v>
      </c>
      <c r="G21" t="s">
        <v>56</v>
      </c>
      <c r="H21" s="3">
        <v>71000</v>
      </c>
      <c r="I21" t="s">
        <v>56</v>
      </c>
      <c r="J21" s="2">
        <v>80000</v>
      </c>
      <c r="K21" t="s">
        <v>56</v>
      </c>
      <c r="L21" t="s">
        <v>56</v>
      </c>
      <c r="M21" s="3">
        <v>81000</v>
      </c>
      <c r="N21" s="3">
        <v>72000</v>
      </c>
      <c r="O21" t="s">
        <v>56</v>
      </c>
      <c r="P21" s="2">
        <v>71800</v>
      </c>
      <c r="Q21" s="2">
        <v>80000</v>
      </c>
      <c r="R21" s="3">
        <v>65750</v>
      </c>
      <c r="S21" t="s">
        <v>56</v>
      </c>
      <c r="T21" t="s">
        <v>56</v>
      </c>
      <c r="U21" s="3">
        <v>71750</v>
      </c>
      <c r="Y21" s="2">
        <f>ROUND(AVERAGE(B21:U21), 0)</f>
        <v>72713</v>
      </c>
      <c r="Z21" s="2">
        <f>MIN(B21:U21)</f>
        <v>65750</v>
      </c>
      <c r="AA21" s="2">
        <f>MAX(B21:U21)</f>
        <v>81000</v>
      </c>
    </row>
    <row r="22" spans="1:27">
      <c r="A22" s="1" t="s">
        <v>30</v>
      </c>
      <c r="B22" s="3">
        <v>72500</v>
      </c>
      <c r="C22" s="2">
        <v>67000</v>
      </c>
      <c r="D22" s="2">
        <v>65750</v>
      </c>
      <c r="E22" t="s">
        <v>56</v>
      </c>
      <c r="F22" s="3">
        <v>73000</v>
      </c>
      <c r="G22" t="s">
        <v>56</v>
      </c>
      <c r="H22" s="3">
        <v>72000</v>
      </c>
      <c r="I22" t="s">
        <v>56</v>
      </c>
      <c r="J22" s="3">
        <v>81000</v>
      </c>
      <c r="K22" t="s">
        <v>56</v>
      </c>
      <c r="L22" t="s">
        <v>56</v>
      </c>
      <c r="M22" s="2">
        <v>81000</v>
      </c>
      <c r="N22" s="2">
        <v>72000</v>
      </c>
      <c r="O22" t="s">
        <v>56</v>
      </c>
      <c r="P22" s="2">
        <v>72000</v>
      </c>
      <c r="Q22" s="2">
        <v>80000</v>
      </c>
      <c r="R22" s="3">
        <v>66750</v>
      </c>
      <c r="S22" t="s">
        <v>56</v>
      </c>
      <c r="T22" t="s">
        <v>56</v>
      </c>
      <c r="U22" s="3">
        <v>72750</v>
      </c>
      <c r="Y22" s="2">
        <f>ROUND(AVERAGE(B22:U22), 0)</f>
        <v>72979</v>
      </c>
      <c r="Z22" s="2">
        <f>MIN(B22:U22)</f>
        <v>65750</v>
      </c>
      <c r="AA22" s="2">
        <f>MAX(B22:U22)</f>
        <v>81000</v>
      </c>
    </row>
    <row r="23" spans="1:27">
      <c r="A23" s="1" t="s">
        <v>31</v>
      </c>
      <c r="B23" s="2">
        <v>72900</v>
      </c>
      <c r="C23" s="2">
        <v>67000</v>
      </c>
      <c r="D23" s="2">
        <v>65750</v>
      </c>
      <c r="E23" t="s">
        <v>56</v>
      </c>
      <c r="F23" s="2">
        <v>73000</v>
      </c>
      <c r="G23" t="s">
        <v>56</v>
      </c>
      <c r="H23" s="2">
        <v>72000</v>
      </c>
      <c r="I23" t="s">
        <v>56</v>
      </c>
      <c r="J23" s="2">
        <v>81000</v>
      </c>
      <c r="K23" t="s">
        <v>56</v>
      </c>
      <c r="L23" t="s">
        <v>56</v>
      </c>
      <c r="M23" s="2">
        <v>81000</v>
      </c>
      <c r="N23" s="3">
        <v>73000</v>
      </c>
      <c r="O23" t="s">
        <v>56</v>
      </c>
      <c r="P23" s="2">
        <v>72000</v>
      </c>
      <c r="Q23" s="3">
        <v>82500</v>
      </c>
      <c r="R23" s="3">
        <v>67750</v>
      </c>
      <c r="S23" t="s">
        <v>56</v>
      </c>
      <c r="T23" t="s">
        <v>56</v>
      </c>
      <c r="U23" s="2">
        <v>73150</v>
      </c>
      <c r="Y23" s="2">
        <f>ROUND(AVERAGE(B23:U23), 0)</f>
        <v>73421</v>
      </c>
      <c r="Z23" s="2">
        <f>MIN(B23:U23)</f>
        <v>65750</v>
      </c>
      <c r="AA23" s="2">
        <f>MAX(B23:U23)</f>
        <v>82500</v>
      </c>
    </row>
    <row r="24" spans="1:27">
      <c r="A24" s="1" t="s">
        <v>32</v>
      </c>
      <c r="B24" t="s">
        <v>56</v>
      </c>
      <c r="C24" t="s">
        <v>56</v>
      </c>
      <c r="D24" t="s">
        <v>56</v>
      </c>
      <c r="E24" t="s">
        <v>56</v>
      </c>
      <c r="F24" t="s">
        <v>56</v>
      </c>
      <c r="G24" t="s">
        <v>56</v>
      </c>
      <c r="H24" t="s">
        <v>56</v>
      </c>
      <c r="I24" t="s">
        <v>56</v>
      </c>
      <c r="J24" t="s">
        <v>56</v>
      </c>
      <c r="K24" t="s">
        <v>56</v>
      </c>
      <c r="L24" t="s">
        <v>56</v>
      </c>
      <c r="M24" t="s">
        <v>56</v>
      </c>
      <c r="N24" t="s">
        <v>56</v>
      </c>
      <c r="O24" t="s">
        <v>56</v>
      </c>
      <c r="P24" t="s">
        <v>56</v>
      </c>
      <c r="Q24" t="s">
        <v>56</v>
      </c>
      <c r="R24" t="s">
        <v>56</v>
      </c>
      <c r="S24" t="s">
        <v>56</v>
      </c>
      <c r="T24" t="s">
        <v>56</v>
      </c>
      <c r="U24" s="2">
        <v>73500</v>
      </c>
      <c r="Y24" s="2">
        <f>ROUND(AVERAGE(B24:U24), 0)</f>
        <v>73500</v>
      </c>
      <c r="Z24" s="2">
        <f>MIN(B24:U24)</f>
        <v>73500</v>
      </c>
      <c r="AA24" s="2">
        <f>MAX(B24:U24)</f>
        <v>73500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2022-03-17T08:47:15+01:00</dcterms:created>
  <dcterms:modified xsi:type="dcterms:W3CDTF">2022-03-17T08:47:15+01:00</dcterms:modified>
  <dc:title>Contex</dc:title>
  <dc:description>Contex</dc:description>
  <dc:subject>Contex</dc:subject>
  <cp:keywords>New Contex</cp:keywords>
  <cp:category>Contex</cp:category>
</cp:coreProperties>
</file>