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<sst xmlns="http://schemas.openxmlformats.org/spreadsheetml/2006/main" uniqueCount="64">
  <si>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</si>
  <si>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</si>
  <si>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</si>
  <si>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</si>
  <si>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</si>
  <si>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</si>
  <si>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</si>
  <si>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</si>
  <si>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</si>
  <si>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</si>
  <si>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03.05.2022</t>
  </si>
  <si>
    <t>05.05.2022</t>
  </si>
  <si>
    <t>10.05.2022</t>
  </si>
  <si>
    <t>12.05.2022</t>
  </si>
  <si>
    <t>17.05.2022</t>
  </si>
  <si>
    <t>19.05.2022</t>
  </si>
  <si>
    <t>24.05.2022</t>
  </si>
  <si>
    <t>31.05.2022</t>
  </si>
  <si>
    <t>02.06.2022</t>
  </si>
  <si>
    <t>07.06.2022</t>
  </si>
  <si>
    <t>09.06.2022</t>
  </si>
  <si>
    <t>14.06.2022</t>
  </si>
  <si>
    <t>16.06.2022</t>
  </si>
  <si>
    <t>21.06.2022</t>
  </si>
  <si>
    <t>23.06.2022</t>
  </si>
  <si>
    <t>28.06.2022</t>
  </si>
  <si>
    <t>30.06.2022</t>
  </si>
  <si>
    <t>05.07.2022</t>
  </si>
  <si>
    <t>07.07.2022</t>
  </si>
  <si>
    <t>12.07.2022</t>
  </si>
  <si>
    <t>14.07.2022</t>
  </si>
  <si>
    <t>19.07.2022</t>
  </si>
  <si>
    <t>21.07.2022</t>
  </si>
  <si>
    <t>26.07.2022</t>
  </si>
  <si>
    <t>28.07.2022</t>
  </si>
  <si>
    <t>02.08.2022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</si>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</sst>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3135</v>
      </c>
      <c r="C2" s="2" t="str">
        <f>B2-B1</f>
        <v>0</v>
      </c>
      <c r="D2">
        <f>'Index gerundet'!B2</f>
        <v>35938</v>
      </c>
      <c r="E2">
        <f>D2-D1</f>
        <v>34838</v>
      </c>
      <c r="F2">
        <f>'Index gerundet'!C2</f>
        <v>58750</v>
      </c>
      <c r="G2">
        <f>F2-F1</f>
        <v>57050</v>
      </c>
      <c r="H2">
        <f>'2500'!Y2</f>
        <v>51909</v>
      </c>
      <c r="I2">
        <f>H2-H1</f>
        <v>49409</v>
      </c>
      <c r="J2">
        <f>'2700'!Y2</f>
        <v>57000</v>
      </c>
      <c r="K2">
        <f>J2-J1</f>
        <v>54300</v>
      </c>
      <c r="L2">
        <f>'3500'!Y2</f>
        <v>67325</v>
      </c>
      <c r="M2">
        <f>L2-L1</f>
        <v>63825</v>
      </c>
      <c r="N2">
        <f>'4250'!Y2</f>
        <v>78750</v>
      </c>
      <c r="O2">
        <f>N2-N1</f>
        <v>74500</v>
      </c>
      <c r="P2">
        <f>'Index gerundet'!I2</f>
        <v>70455</v>
      </c>
      <c r="Q2" t="str">
        <f>P2-P1</f>
        <v>0</v>
      </c>
      <c r="R2">
        <f>'Index gerundet'!J2</f>
        <v>78182</v>
      </c>
      <c r="S2" t="str">
        <f>R2-R1</f>
        <v>0</v>
      </c>
      <c r="T2">
        <f>'Index gerundet'!K2</f>
        <v>89275</v>
      </c>
      <c r="U2" t="str">
        <f>T2-T1</f>
        <v>0</v>
      </c>
      <c r="V2">
        <f>'Index gerundet'!L2</f>
        <v>104520</v>
      </c>
      <c r="W2" t="str">
        <f>V2-V1</f>
        <v>0</v>
      </c>
      <c r="X2">
        <f>'Index gerundet'!M2</f>
        <v>117722</v>
      </c>
      <c r="Y2" t="str">
        <f>X2-X1</f>
        <v>0</v>
      </c>
      <c r="Z2">
        <f>'Index gerundet'!N2</f>
        <v>124722</v>
      </c>
      <c r="AA2" t="str">
        <f>Z2-Z1</f>
        <v>0</v>
      </c>
      <c r="AB2">
        <f>'Index gerundet'!O2</f>
        <v>35938</v>
      </c>
      <c r="AC2" t="str">
        <f>AB2-AB1</f>
        <v>0</v>
      </c>
      <c r="AD2">
        <f>'Index gerundet'!P2</f>
        <v>58750</v>
      </c>
      <c r="AE2" t="str">
        <f>AD2-AD1</f>
        <v>0</v>
      </c>
    </row>
    <row r="3" spans="1:31" hidden="true">
      <c r="A3" s="1" t="s">
        <v>11</v>
      </c>
      <c r="B3" s="2">
        <f>'Index gerundet'!H3</f>
        <v>3130</v>
      </c>
      <c r="C3" s="2">
        <f>B3-B2</f>
        <v>-5</v>
      </c>
      <c r="D3">
        <f>'Index gerundet'!B3</f>
        <v>35729</v>
      </c>
      <c r="E3">
        <f>D3-D2</f>
        <v>-209</v>
      </c>
      <c r="F3">
        <f>'Index gerundet'!C3</f>
        <v>58188</v>
      </c>
      <c r="G3">
        <f>F3-F2</f>
        <v>-562</v>
      </c>
      <c r="H3">
        <f>'2500'!Y3</f>
        <v>51750</v>
      </c>
      <c r="I3">
        <f>H3-H2</f>
        <v>-159</v>
      </c>
      <c r="J3">
        <f>'2700'!Y3</f>
        <v>56886</v>
      </c>
      <c r="K3">
        <f>J3-J2</f>
        <v>-114</v>
      </c>
      <c r="L3">
        <f>'3500'!Y3</f>
        <v>67250</v>
      </c>
      <c r="M3">
        <f>L3-L2</f>
        <v>-75</v>
      </c>
      <c r="N3">
        <f>'4250'!Y3</f>
        <v>78900</v>
      </c>
      <c r="O3">
        <f>N3-N2</f>
        <v>150</v>
      </c>
      <c r="P3">
        <f>'Index gerundet'!I3</f>
        <v>70182</v>
      </c>
      <c r="Q3">
        <f>P3-P2</f>
        <v>-273</v>
      </c>
      <c r="R3">
        <f>'Index gerundet'!J3</f>
        <v>78091</v>
      </c>
      <c r="S3">
        <f>R3-R2</f>
        <v>-91</v>
      </c>
      <c r="T3">
        <f>'Index gerundet'!K3</f>
        <v>89225</v>
      </c>
      <c r="U3">
        <f>T3-T2</f>
        <v>-50</v>
      </c>
      <c r="V3">
        <f>'Index gerundet'!L3</f>
        <v>105620</v>
      </c>
      <c r="W3">
        <f>V3-V2</f>
        <v>1100</v>
      </c>
      <c r="X3">
        <f>'Index gerundet'!M3</f>
        <v>118889</v>
      </c>
      <c r="Y3">
        <f>X3-X2</f>
        <v>1167</v>
      </c>
      <c r="Z3">
        <f>'Index gerundet'!N3</f>
        <v>125889</v>
      </c>
      <c r="AA3">
        <f>Z3-Z2</f>
        <v>1167</v>
      </c>
      <c r="AB3">
        <f>'Index gerundet'!O3</f>
        <v>35729</v>
      </c>
      <c r="AC3">
        <f>AB3-AB2</f>
        <v>-209</v>
      </c>
      <c r="AD3">
        <f>'Index gerundet'!P3</f>
        <v>58188</v>
      </c>
      <c r="AE3">
        <f>AD3-AD2</f>
        <v>-562</v>
      </c>
    </row>
    <row r="4" spans="1:31" hidden="true">
      <c r="A4" s="1" t="s">
        <v>12</v>
      </c>
      <c r="B4" s="2">
        <f>'Index gerundet'!H4</f>
        <v>3121</v>
      </c>
      <c r="C4" s="2">
        <f>B4-B3</f>
        <v>-9</v>
      </c>
      <c r="D4">
        <f>'Index gerundet'!B4</f>
        <v>35463</v>
      </c>
      <c r="E4">
        <f>D4-D3</f>
        <v>-266</v>
      </c>
      <c r="F4">
        <f>'Index gerundet'!C4</f>
        <v>57683</v>
      </c>
      <c r="G4">
        <f>F4-F3</f>
        <v>-505</v>
      </c>
      <c r="H4">
        <f>'2500'!Y4</f>
        <v>51773</v>
      </c>
      <c r="I4">
        <f>H4-H3</f>
        <v>23</v>
      </c>
      <c r="J4">
        <f>'2700'!Y4</f>
        <v>57068</v>
      </c>
      <c r="K4">
        <f>J4-J3</f>
        <v>182</v>
      </c>
      <c r="L4">
        <f>'3500'!Y4</f>
        <v>67200</v>
      </c>
      <c r="M4">
        <f>L4-L3</f>
        <v>-50</v>
      </c>
      <c r="N4">
        <f>'4250'!Y4</f>
        <v>79090</v>
      </c>
      <c r="O4">
        <f>N4-N3</f>
        <v>190</v>
      </c>
      <c r="P4">
        <f>'Index gerundet'!I4</f>
        <v>70136</v>
      </c>
      <c r="Q4">
        <f>P4-P3</f>
        <v>-46</v>
      </c>
      <c r="R4">
        <f>'Index gerundet'!J4</f>
        <v>77864</v>
      </c>
      <c r="S4">
        <f>R4-R3</f>
        <v>-227</v>
      </c>
      <c r="T4">
        <f>'Index gerundet'!K4</f>
        <v>88925</v>
      </c>
      <c r="U4">
        <f>T4-T3</f>
        <v>-300</v>
      </c>
      <c r="V4">
        <f>'Index gerundet'!L4</f>
        <v>106000</v>
      </c>
      <c r="W4">
        <f>V4-V3</f>
        <v>380</v>
      </c>
      <c r="X4">
        <f>'Index gerundet'!M4</f>
        <v>119056</v>
      </c>
      <c r="Y4">
        <f>X4-X3</f>
        <v>167</v>
      </c>
      <c r="Z4">
        <f>'Index gerundet'!N4</f>
        <v>126111</v>
      </c>
      <c r="AA4">
        <f>Z4-Z3</f>
        <v>222</v>
      </c>
      <c r="AB4">
        <f>'Index gerundet'!O4</f>
        <v>35463</v>
      </c>
      <c r="AC4">
        <f>AB4-AB3</f>
        <v>-266</v>
      </c>
      <c r="AD4">
        <f>'Index gerundet'!P4</f>
        <v>57683</v>
      </c>
      <c r="AE4">
        <f>AD4-AD3</f>
        <v>-505</v>
      </c>
    </row>
    <row r="5" spans="1:31" hidden="true">
      <c r="A5" s="1" t="s">
        <v>13</v>
      </c>
      <c r="B5" s="2">
        <f>'Index gerundet'!H5</f>
        <v>3128</v>
      </c>
      <c r="C5" s="2">
        <f>B5-B4</f>
        <v>7</v>
      </c>
      <c r="D5">
        <f>'Index gerundet'!B5</f>
        <v>35325</v>
      </c>
      <c r="E5">
        <f>D5-D4</f>
        <v>-138</v>
      </c>
      <c r="F5">
        <f>'Index gerundet'!C5</f>
        <v>57533</v>
      </c>
      <c r="G5">
        <f>F5-F4</f>
        <v>-150</v>
      </c>
      <c r="H5">
        <f>'2500'!Y5</f>
        <v>51705</v>
      </c>
      <c r="I5">
        <f>H5-H4</f>
        <v>-68</v>
      </c>
      <c r="J5">
        <f>'2700'!Y5</f>
        <v>57109</v>
      </c>
      <c r="K5">
        <f>J5-J4</f>
        <v>41</v>
      </c>
      <c r="L5">
        <f>'3500'!Y5</f>
        <v>67140</v>
      </c>
      <c r="M5">
        <f>L5-L4</f>
        <v>-60</v>
      </c>
      <c r="N5">
        <f>'4250'!Y5</f>
        <v>79125</v>
      </c>
      <c r="O5">
        <f>N5-N4</f>
        <v>35</v>
      </c>
      <c r="P5">
        <f>'Index gerundet'!I5</f>
        <v>70159</v>
      </c>
      <c r="Q5">
        <f>P5-P4</f>
        <v>23</v>
      </c>
      <c r="R5">
        <f>'Index gerundet'!J5</f>
        <v>77932</v>
      </c>
      <c r="S5">
        <f>R5-R4</f>
        <v>68</v>
      </c>
      <c r="T5">
        <f>'Index gerundet'!K5</f>
        <v>88960</v>
      </c>
      <c r="U5">
        <f>T5-T4</f>
        <v>35</v>
      </c>
      <c r="V5">
        <f>'Index gerundet'!L5</f>
        <v>107775</v>
      </c>
      <c r="W5">
        <f>V5-V4</f>
        <v>1775</v>
      </c>
      <c r="X5">
        <f>'Index gerundet'!M5</f>
        <v>119067</v>
      </c>
      <c r="Y5">
        <f>X5-X4</f>
        <v>11</v>
      </c>
      <c r="Z5">
        <f>'Index gerundet'!N5</f>
        <v>126178</v>
      </c>
      <c r="AA5">
        <f>Z5-Z4</f>
        <v>67</v>
      </c>
      <c r="AB5">
        <f>'Index gerundet'!O5</f>
        <v>35325</v>
      </c>
      <c r="AC5">
        <f>AB5-AB4</f>
        <v>-138</v>
      </c>
      <c r="AD5">
        <f>'Index gerundet'!P5</f>
        <v>57533</v>
      </c>
      <c r="AE5">
        <f>AD5-AD4</f>
        <v>-150</v>
      </c>
    </row>
    <row r="6" spans="1:31" hidden="true">
      <c r="A6" s="1" t="s">
        <v>14</v>
      </c>
      <c r="B6" s="2">
        <f>'Index gerundet'!H6</f>
        <v>3126</v>
      </c>
      <c r="C6" s="2">
        <f>B6-B5</f>
        <v>-2</v>
      </c>
      <c r="D6">
        <f>'Index gerundet'!B6</f>
        <v>34900</v>
      </c>
      <c r="E6">
        <f>D6-D5</f>
        <v>-425</v>
      </c>
      <c r="F6">
        <f>'Index gerundet'!C6</f>
        <v>57417</v>
      </c>
      <c r="G6">
        <f>F6-F5</f>
        <v>-116</v>
      </c>
      <c r="H6">
        <f>'2500'!Y6</f>
        <v>51845</v>
      </c>
      <c r="I6">
        <f>H6-H5</f>
        <v>140</v>
      </c>
      <c r="J6">
        <f>'2700'!Y6</f>
        <v>57232</v>
      </c>
      <c r="K6">
        <f>J6-J5</f>
        <v>123</v>
      </c>
      <c r="L6">
        <f>'3500'!Y6</f>
        <v>67100</v>
      </c>
      <c r="M6">
        <f>L6-L5</f>
        <v>-40</v>
      </c>
      <c r="N6">
        <f>'4250'!Y6</f>
        <v>79210</v>
      </c>
      <c r="O6">
        <f>N6-N5</f>
        <v>85</v>
      </c>
      <c r="P6">
        <f>'Index gerundet'!I6</f>
        <v>70564</v>
      </c>
      <c r="Q6">
        <f>P6-P5</f>
        <v>405</v>
      </c>
      <c r="R6">
        <f>'Index gerundet'!J6</f>
        <v>78205</v>
      </c>
      <c r="S6">
        <f>R6-R5</f>
        <v>273</v>
      </c>
      <c r="T6">
        <f>'Index gerundet'!K6</f>
        <v>89200</v>
      </c>
      <c r="U6">
        <f>T6-T5</f>
        <v>240</v>
      </c>
      <c r="V6">
        <f>'Index gerundet'!L6</f>
        <v>107160</v>
      </c>
      <c r="W6">
        <f>V6-V5</f>
        <v>-615</v>
      </c>
      <c r="X6">
        <f>'Index gerundet'!M6</f>
        <v>118556</v>
      </c>
      <c r="Y6">
        <f>X6-X5</f>
        <v>-511</v>
      </c>
      <c r="Z6">
        <f>'Index gerundet'!N6</f>
        <v>125733</v>
      </c>
      <c r="AA6">
        <f>Z6-Z5</f>
        <v>-445</v>
      </c>
      <c r="AB6">
        <f>'Index gerundet'!O6</f>
        <v>34900</v>
      </c>
      <c r="AC6">
        <f>AB6-AB5</f>
        <v>-425</v>
      </c>
      <c r="AD6">
        <f>'Index gerundet'!P6</f>
        <v>57417</v>
      </c>
      <c r="AE6">
        <f>AD6-AD5</f>
        <v>-116</v>
      </c>
    </row>
    <row r="7" spans="1:31" hidden="true">
      <c r="A7" s="1" t="s">
        <v>15</v>
      </c>
      <c r="B7" s="2">
        <f>'Index gerundet'!H7</f>
        <v>3119</v>
      </c>
      <c r="C7" s="2">
        <f>B7-B6</f>
        <v>-7</v>
      </c>
      <c r="D7">
        <f>'Index gerundet'!B7</f>
        <v>34708</v>
      </c>
      <c r="E7">
        <f>D7-D6</f>
        <v>-192</v>
      </c>
      <c r="F7">
        <f>'Index gerundet'!C7</f>
        <v>57400</v>
      </c>
      <c r="G7">
        <f>F7-F6</f>
        <v>-17</v>
      </c>
      <c r="H7">
        <f>'2500'!Y7</f>
        <v>52064</v>
      </c>
      <c r="I7">
        <f>H7-H6</f>
        <v>219</v>
      </c>
      <c r="J7">
        <f>'2700'!Y7</f>
        <v>57364</v>
      </c>
      <c r="K7">
        <f>J7-J6</f>
        <v>132</v>
      </c>
      <c r="L7">
        <f>'3500'!Y7</f>
        <v>66970</v>
      </c>
      <c r="M7">
        <f>L7-L6</f>
        <v>-130</v>
      </c>
      <c r="N7">
        <f>'4250'!Y7</f>
        <v>79245</v>
      </c>
      <c r="O7">
        <f>N7-N6</f>
        <v>35</v>
      </c>
      <c r="P7">
        <f>'Index gerundet'!I7</f>
        <v>70700</v>
      </c>
      <c r="Q7">
        <f>P7-P6</f>
        <v>136</v>
      </c>
      <c r="R7">
        <f>'Index gerundet'!J7</f>
        <v>78391</v>
      </c>
      <c r="S7">
        <f>R7-R6</f>
        <v>186</v>
      </c>
      <c r="T7">
        <f>'Index gerundet'!K7</f>
        <v>89220</v>
      </c>
      <c r="U7">
        <f>T7-T6</f>
        <v>20</v>
      </c>
      <c r="V7">
        <f>'Index gerundet'!L7</f>
        <v>105900</v>
      </c>
      <c r="W7">
        <f>V7-V6</f>
        <v>-1260</v>
      </c>
      <c r="X7">
        <f>'Index gerundet'!M7</f>
        <v>118278</v>
      </c>
      <c r="Y7">
        <f>X7-X6</f>
        <v>-278</v>
      </c>
      <c r="Z7">
        <f>'Index gerundet'!N7</f>
        <v>125444</v>
      </c>
      <c r="AA7">
        <f>Z7-Z6</f>
        <v>-289</v>
      </c>
      <c r="AB7">
        <f>'Index gerundet'!O7</f>
        <v>34708</v>
      </c>
      <c r="AC7">
        <f>AB7-AB6</f>
        <v>-192</v>
      </c>
      <c r="AD7">
        <f>'Index gerundet'!P7</f>
        <v>57400</v>
      </c>
      <c r="AE7">
        <f>AD7-AD6</f>
        <v>-17</v>
      </c>
    </row>
    <row r="8" spans="1:31" hidden="true">
      <c r="A8" s="1" t="s">
        <v>16</v>
      </c>
      <c r="B8" s="2">
        <f>'Index gerundet'!H8</f>
        <v>3120</v>
      </c>
      <c r="C8" s="2">
        <f>B8-B7</f>
        <v>1</v>
      </c>
      <c r="D8">
        <f>'Index gerundet'!B8</f>
        <v>34667</v>
      </c>
      <c r="E8">
        <f>D8-D7</f>
        <v>-41</v>
      </c>
      <c r="F8">
        <f>'Index gerundet'!C8</f>
        <v>57350</v>
      </c>
      <c r="G8">
        <f>F8-F7</f>
        <v>-50</v>
      </c>
      <c r="H8">
        <f>'2500'!Y8</f>
        <v>52191</v>
      </c>
      <c r="I8">
        <f>H8-H7</f>
        <v>127</v>
      </c>
      <c r="J8">
        <f>'2700'!Y8</f>
        <v>57391</v>
      </c>
      <c r="K8">
        <f>J8-J7</f>
        <v>27</v>
      </c>
      <c r="L8">
        <f>'3500'!Y8</f>
        <v>66950</v>
      </c>
      <c r="M8">
        <f>L8-L7</f>
        <v>-20</v>
      </c>
      <c r="N8">
        <f>'4250'!Y8</f>
        <v>79465</v>
      </c>
      <c r="O8">
        <f>N8-N7</f>
        <v>220</v>
      </c>
      <c r="P8">
        <f>'Index gerundet'!I8</f>
        <v>70814</v>
      </c>
      <c r="Q8">
        <f>P8-P7</f>
        <v>114</v>
      </c>
      <c r="R8">
        <f>'Index gerundet'!J8</f>
        <v>78532</v>
      </c>
      <c r="S8">
        <f>R8-R7</f>
        <v>141</v>
      </c>
      <c r="T8">
        <f>'Index gerundet'!K8</f>
        <v>89300</v>
      </c>
      <c r="U8">
        <f>T8-T7</f>
        <v>80</v>
      </c>
      <c r="V8">
        <f>'Index gerundet'!L8</f>
        <v>105750</v>
      </c>
      <c r="W8">
        <f>V8-V7</f>
        <v>-150</v>
      </c>
      <c r="X8">
        <f>'Index gerundet'!M8</f>
        <v>118544</v>
      </c>
      <c r="Y8">
        <f>X8-X7</f>
        <v>266</v>
      </c>
      <c r="Z8">
        <f>'Index gerundet'!N8</f>
        <v>125761</v>
      </c>
      <c r="AA8">
        <f>Z8-Z7</f>
        <v>317</v>
      </c>
      <c r="AB8">
        <f>'Index gerundet'!O8</f>
        <v>34667</v>
      </c>
      <c r="AC8">
        <f>AB8-AB7</f>
        <v>-41</v>
      </c>
      <c r="AD8">
        <f>'Index gerundet'!P8</f>
        <v>57350</v>
      </c>
      <c r="AE8">
        <f>AD8-AD7</f>
        <v>-50</v>
      </c>
    </row>
    <row r="9" spans="1:31" hidden="true">
      <c r="A9" s="1" t="s">
        <v>17</v>
      </c>
      <c r="B9" s="2">
        <f>'Index gerundet'!H9</f>
        <v>3155</v>
      </c>
      <c r="C9" s="2">
        <f>B9-B8</f>
        <v>35</v>
      </c>
      <c r="D9">
        <f>'Index gerundet'!B9</f>
        <v>34875</v>
      </c>
      <c r="E9">
        <f>D9-D8</f>
        <v>208</v>
      </c>
      <c r="F9">
        <f>'Index gerundet'!C9</f>
        <v>58025</v>
      </c>
      <c r="G9">
        <f>F9-F8</f>
        <v>675</v>
      </c>
      <c r="H9">
        <f>'2500'!Y9</f>
        <v>53382</v>
      </c>
      <c r="I9">
        <f>H9-H8</f>
        <v>1191</v>
      </c>
      <c r="J9">
        <f>'2700'!Y9</f>
        <v>58073</v>
      </c>
      <c r="K9">
        <f>J9-J8</f>
        <v>682</v>
      </c>
      <c r="L9">
        <f>'3500'!Y9</f>
        <v>67620</v>
      </c>
      <c r="M9">
        <f>L9-L8</f>
        <v>670</v>
      </c>
      <c r="N9">
        <f>'4250'!Y9</f>
        <v>80170</v>
      </c>
      <c r="O9">
        <f>N9-N8</f>
        <v>705</v>
      </c>
      <c r="P9">
        <f>'Index gerundet'!I9</f>
        <v>71891</v>
      </c>
      <c r="Q9">
        <f>P9-P8</f>
        <v>1077</v>
      </c>
      <c r="R9">
        <f>'Index gerundet'!J9</f>
        <v>78918</v>
      </c>
      <c r="S9">
        <f>R9-R8</f>
        <v>386</v>
      </c>
      <c r="T9">
        <f>'Index gerundet'!K9</f>
        <v>90420</v>
      </c>
      <c r="U9">
        <f>T9-T8</f>
        <v>1120</v>
      </c>
      <c r="V9">
        <f>'Index gerundet'!L9</f>
        <v>107430</v>
      </c>
      <c r="W9">
        <f>V9-V8</f>
        <v>1680</v>
      </c>
      <c r="X9">
        <f>'Index gerundet'!M9</f>
        <v>120500</v>
      </c>
      <c r="Y9">
        <f>X9-X8</f>
        <v>1956</v>
      </c>
      <c r="Z9">
        <f>'Index gerundet'!N9</f>
        <v>127811</v>
      </c>
      <c r="AA9">
        <f>Z9-Z8</f>
        <v>2050</v>
      </c>
      <c r="AB9">
        <f>'Index gerundet'!O9</f>
        <v>34875</v>
      </c>
      <c r="AC9">
        <f>AB9-AB8</f>
        <v>208</v>
      </c>
      <c r="AD9">
        <f>'Index gerundet'!P9</f>
        <v>58025</v>
      </c>
      <c r="AE9">
        <f>AD9-AD8</f>
        <v>675</v>
      </c>
    </row>
    <row r="10" spans="1:31" hidden="true">
      <c r="A10" s="1" t="s">
        <v>18</v>
      </c>
      <c r="B10" s="2">
        <f>'Index gerundet'!H10</f>
        <v>3201</v>
      </c>
      <c r="C10" s="2">
        <f>B10-B9</f>
        <v>46</v>
      </c>
      <c r="D10">
        <f>'Index gerundet'!B10</f>
        <v>35168</v>
      </c>
      <c r="E10">
        <f>D10-D9</f>
        <v>293</v>
      </c>
      <c r="F10">
        <f>'Index gerundet'!C10</f>
        <v>58509</v>
      </c>
      <c r="G10">
        <f>F10-F9</f>
        <v>484</v>
      </c>
      <c r="H10">
        <f>'2500'!Y10</f>
        <v>53820</v>
      </c>
      <c r="I10">
        <f>H10-H9</f>
        <v>438</v>
      </c>
      <c r="J10">
        <f>'2700'!Y10</f>
        <v>58510</v>
      </c>
      <c r="K10">
        <f>J10-J9</f>
        <v>437</v>
      </c>
      <c r="L10">
        <f>'3500'!Y10</f>
        <v>68133</v>
      </c>
      <c r="M10">
        <f>L10-L9</f>
        <v>513</v>
      </c>
      <c r="N10">
        <f>'4250'!Y10</f>
        <v>80917</v>
      </c>
      <c r="O10">
        <f>N10-N9</f>
        <v>747</v>
      </c>
      <c r="P10">
        <f>'Index gerundet'!I10</f>
        <v>73050</v>
      </c>
      <c r="Q10">
        <f>P10-P9</f>
        <v>1159</v>
      </c>
      <c r="R10">
        <f>'Index gerundet'!J10</f>
        <v>80800</v>
      </c>
      <c r="S10">
        <f>R10-R9</f>
        <v>1882</v>
      </c>
      <c r="T10">
        <f>'Index gerundet'!K10</f>
        <v>91611</v>
      </c>
      <c r="U10">
        <f>T10-T9</f>
        <v>1191</v>
      </c>
      <c r="V10">
        <f>'Index gerundet'!L10</f>
        <v>109000</v>
      </c>
      <c r="W10">
        <f>V10-V9</f>
        <v>1570</v>
      </c>
      <c r="X10">
        <f>'Index gerundet'!M10</f>
        <v>122219</v>
      </c>
      <c r="Y10">
        <f>X10-X9</f>
        <v>1719</v>
      </c>
      <c r="Z10">
        <f>'Index gerundet'!N10</f>
        <v>130200</v>
      </c>
      <c r="AA10">
        <f>Z10-Z9</f>
        <v>2389</v>
      </c>
      <c r="AB10">
        <f>'Index gerundet'!O10</f>
        <v>35168</v>
      </c>
      <c r="AC10">
        <f>AB10-AB9</f>
        <v>293</v>
      </c>
      <c r="AD10">
        <f>'Index gerundet'!P10</f>
        <v>58509</v>
      </c>
      <c r="AE10">
        <f>AD10-AD9</f>
        <v>484</v>
      </c>
    </row>
    <row r="11" spans="1:31">
      <c r="A11" s="1" t="s">
        <v>19</v>
      </c>
      <c r="B11" s="2">
        <f>'Index gerundet'!H11</f>
        <v>3217</v>
      </c>
      <c r="C11" s="2">
        <f>B11-B10</f>
        <v>16</v>
      </c>
      <c r="D11">
        <f>'Index gerundet'!B11</f>
        <v>35492</v>
      </c>
      <c r="E11">
        <f>D11-D10</f>
        <v>324</v>
      </c>
      <c r="F11">
        <f>'Index gerundet'!C11</f>
        <v>59817</v>
      </c>
      <c r="G11">
        <f>F11-F10</f>
        <v>1308</v>
      </c>
      <c r="H11">
        <f>'2500'!Y11</f>
        <v>54177</v>
      </c>
      <c r="I11">
        <f>H11-H10</f>
        <v>357</v>
      </c>
      <c r="J11">
        <f>'2700'!Y11</f>
        <v>58886</v>
      </c>
      <c r="K11">
        <f>J11-J10</f>
        <v>376</v>
      </c>
      <c r="L11">
        <f>'3500'!Y11</f>
        <v>68225</v>
      </c>
      <c r="M11">
        <f>L11-L10</f>
        <v>92</v>
      </c>
      <c r="N11">
        <f>'4250'!Y11</f>
        <v>81770</v>
      </c>
      <c r="O11">
        <f>N11-N10</f>
        <v>853</v>
      </c>
      <c r="P11">
        <f>'Index gerundet'!I11</f>
        <v>73250</v>
      </c>
      <c r="Q11">
        <f>P11-P10</f>
        <v>200</v>
      </c>
      <c r="R11">
        <f>'Index gerundet'!J11</f>
        <v>80705</v>
      </c>
      <c r="S11">
        <f>R11-R10</f>
        <v>-95</v>
      </c>
      <c r="T11">
        <f>'Index gerundet'!K11</f>
        <v>91685</v>
      </c>
      <c r="U11">
        <f>T11-T10</f>
        <v>74</v>
      </c>
      <c r="V11">
        <f>'Index gerundet'!L11</f>
        <v>108975</v>
      </c>
      <c r="W11">
        <f>V11-V10</f>
        <v>-25</v>
      </c>
      <c r="X11">
        <f>'Index gerundet'!M11</f>
        <v>122211</v>
      </c>
      <c r="Y11">
        <f>X11-X10</f>
        <v>-8</v>
      </c>
      <c r="Z11">
        <f>'Index gerundet'!N11</f>
        <v>129444</v>
      </c>
      <c r="AA11">
        <f>Z11-Z10</f>
        <v>-756</v>
      </c>
      <c r="AB11">
        <f>'Index gerundet'!O11</f>
        <v>35492</v>
      </c>
      <c r="AC11">
        <f>AB11-AB10</f>
        <v>324</v>
      </c>
      <c r="AD11">
        <f>'Index gerundet'!P11</f>
        <v>59817</v>
      </c>
      <c r="AE11">
        <f>AD11-AD10</f>
        <v>1308</v>
      </c>
    </row>
    <row r="12" spans="1:31">
      <c r="A12" s="1" t="s">
        <v>20</v>
      </c>
      <c r="B12" s="2">
        <f>'Index gerundet'!H12</f>
        <v>3241</v>
      </c>
      <c r="C12" s="2">
        <f>B12-B11</f>
        <v>24</v>
      </c>
      <c r="D12">
        <f>'Index gerundet'!B12</f>
        <v>35554</v>
      </c>
      <c r="E12">
        <f>D12-D11</f>
        <v>62</v>
      </c>
      <c r="F12">
        <f>'Index gerundet'!C12</f>
        <v>60763</v>
      </c>
      <c r="G12">
        <f>F12-F11</f>
        <v>946</v>
      </c>
      <c r="H12">
        <f>'2500'!Y12</f>
        <v>55041</v>
      </c>
      <c r="I12">
        <f>H12-H11</f>
        <v>864</v>
      </c>
      <c r="J12">
        <f>'2700'!Y12</f>
        <v>59750</v>
      </c>
      <c r="K12">
        <f>J12-J11</f>
        <v>864</v>
      </c>
      <c r="L12">
        <f>'3500'!Y12</f>
        <v>68485</v>
      </c>
      <c r="M12">
        <f>L12-L11</f>
        <v>260</v>
      </c>
      <c r="N12">
        <f>'4250'!Y12</f>
        <v>81950</v>
      </c>
      <c r="O12">
        <f>N12-N11</f>
        <v>180</v>
      </c>
      <c r="P12">
        <f>'Index gerundet'!I12</f>
        <v>73864</v>
      </c>
      <c r="Q12">
        <f>P12-P11</f>
        <v>614</v>
      </c>
      <c r="R12">
        <f>'Index gerundet'!J12</f>
        <v>81641</v>
      </c>
      <c r="S12">
        <f>R12-R11</f>
        <v>936</v>
      </c>
      <c r="T12">
        <f>'Index gerundet'!K12</f>
        <v>92185</v>
      </c>
      <c r="U12">
        <f>T12-T11</f>
        <v>500</v>
      </c>
      <c r="V12">
        <f>'Index gerundet'!L12</f>
        <v>109150</v>
      </c>
      <c r="W12">
        <f>V12-V11</f>
        <v>175</v>
      </c>
      <c r="X12">
        <f>'Index gerundet'!M12</f>
        <v>122472</v>
      </c>
      <c r="Y12">
        <f>X12-X11</f>
        <v>261</v>
      </c>
      <c r="Z12">
        <f>'Index gerundet'!N12</f>
        <v>129333</v>
      </c>
      <c r="AA12">
        <f>Z12-Z11</f>
        <v>-111</v>
      </c>
      <c r="AB12">
        <f>'Index gerundet'!O12</f>
        <v>35554</v>
      </c>
      <c r="AC12">
        <f>AB12-AB11</f>
        <v>62</v>
      </c>
      <c r="AD12">
        <f>'Index gerundet'!P12</f>
        <v>60763</v>
      </c>
      <c r="AE12">
        <f>AD12-AD11</f>
        <v>946</v>
      </c>
    </row>
    <row r="13" spans="1:31">
      <c r="A13" s="1" t="s">
        <v>21</v>
      </c>
      <c r="B13" s="2">
        <f>'Index gerundet'!H13</f>
        <v>3262</v>
      </c>
      <c r="C13" s="2">
        <f>B13-B12</f>
        <v>21</v>
      </c>
      <c r="D13">
        <f>'Index gerundet'!B13</f>
        <v>36058</v>
      </c>
      <c r="E13">
        <f>D13-D12</f>
        <v>504</v>
      </c>
      <c r="F13">
        <f>'Index gerundet'!C13</f>
        <v>60738</v>
      </c>
      <c r="G13">
        <f>F13-F12</f>
        <v>-25</v>
      </c>
      <c r="H13">
        <f>'2500'!Y13</f>
        <v>55459</v>
      </c>
      <c r="I13">
        <f>H13-H12</f>
        <v>418</v>
      </c>
      <c r="J13">
        <f>'2700'!Y13</f>
        <v>60005</v>
      </c>
      <c r="K13">
        <f>J13-J12</f>
        <v>255</v>
      </c>
      <c r="L13">
        <f>'3500'!Y13</f>
        <v>68715</v>
      </c>
      <c r="M13">
        <f>L13-L12</f>
        <v>230</v>
      </c>
      <c r="N13">
        <f>'4250'!Y13</f>
        <v>82010</v>
      </c>
      <c r="O13">
        <f>N13-N12</f>
        <v>60</v>
      </c>
      <c r="P13">
        <f>'Index gerundet'!I13</f>
        <v>74300</v>
      </c>
      <c r="Q13">
        <f>P13-P12</f>
        <v>436</v>
      </c>
      <c r="R13">
        <f>'Index gerundet'!J13</f>
        <v>82364</v>
      </c>
      <c r="S13">
        <f>R13-R12</f>
        <v>723</v>
      </c>
      <c r="T13">
        <f>'Index gerundet'!K13</f>
        <v>92445</v>
      </c>
      <c r="U13">
        <f>T13-T12</f>
        <v>260</v>
      </c>
      <c r="V13">
        <f>'Index gerundet'!L13</f>
        <v>110235</v>
      </c>
      <c r="W13">
        <f>V13-V12</f>
        <v>1085</v>
      </c>
      <c r="X13">
        <f>'Index gerundet'!M13</f>
        <v>122594</v>
      </c>
      <c r="Y13">
        <f>X13-X12</f>
        <v>122</v>
      </c>
      <c r="Z13">
        <f>'Index gerundet'!N13</f>
        <v>129378</v>
      </c>
      <c r="AA13">
        <f>Z13-Z12</f>
        <v>45</v>
      </c>
      <c r="AB13">
        <f>'Index gerundet'!O13</f>
        <v>36058</v>
      </c>
      <c r="AC13">
        <f>AB13-AB12</f>
        <v>504</v>
      </c>
      <c r="AD13">
        <f>'Index gerundet'!P13</f>
        <v>60738</v>
      </c>
      <c r="AE13">
        <f>AD13-AD12</f>
        <v>-25</v>
      </c>
    </row>
    <row r="14" spans="1:31">
      <c r="A14" s="1" t="s">
        <v>22</v>
      </c>
      <c r="B14" s="2">
        <f>'Index gerundet'!H14</f>
        <v>3275</v>
      </c>
      <c r="C14" s="2">
        <f>B14-B13</f>
        <v>13</v>
      </c>
      <c r="D14">
        <f>'Index gerundet'!B14</f>
        <v>36254</v>
      </c>
      <c r="E14">
        <f>D14-D13</f>
        <v>196</v>
      </c>
      <c r="F14">
        <f>'Index gerundet'!C14</f>
        <v>60817</v>
      </c>
      <c r="G14">
        <f>F14-F13</f>
        <v>79</v>
      </c>
      <c r="H14">
        <f>'2500'!Y14</f>
        <v>55877</v>
      </c>
      <c r="I14">
        <f>H14-H13</f>
        <v>418</v>
      </c>
      <c r="J14">
        <f>'2700'!Y14</f>
        <v>60350</v>
      </c>
      <c r="K14">
        <f>J14-J13</f>
        <v>345</v>
      </c>
      <c r="L14">
        <f>'3500'!Y14</f>
        <v>68820</v>
      </c>
      <c r="M14">
        <f>L14-L13</f>
        <v>105</v>
      </c>
      <c r="N14">
        <f>'4250'!Y14</f>
        <v>82090</v>
      </c>
      <c r="O14">
        <f>N14-N13</f>
        <v>80</v>
      </c>
      <c r="P14">
        <f>'Index gerundet'!I14</f>
        <v>74809</v>
      </c>
      <c r="Q14">
        <f>P14-P13</f>
        <v>509</v>
      </c>
      <c r="R14">
        <f>'Index gerundet'!J14</f>
        <v>82873</v>
      </c>
      <c r="S14">
        <f>R14-R13</f>
        <v>509</v>
      </c>
      <c r="T14">
        <f>'Index gerundet'!K14</f>
        <v>92560</v>
      </c>
      <c r="U14">
        <f>T14-T13</f>
        <v>115</v>
      </c>
      <c r="V14">
        <f>'Index gerundet'!L14</f>
        <v>110560</v>
      </c>
      <c r="W14">
        <f>V14-V13</f>
        <v>325</v>
      </c>
      <c r="X14">
        <f>'Index gerundet'!M14</f>
        <v>122706</v>
      </c>
      <c r="Y14">
        <f>X14-X13</f>
        <v>112</v>
      </c>
      <c r="Z14">
        <f>'Index gerundet'!N14</f>
        <v>129417</v>
      </c>
      <c r="AA14">
        <f>Z14-Z13</f>
        <v>39</v>
      </c>
      <c r="AB14">
        <f>'Index gerundet'!O14</f>
        <v>36254</v>
      </c>
      <c r="AC14">
        <f>AB14-AB13</f>
        <v>196</v>
      </c>
      <c r="AD14">
        <f>'Index gerundet'!P14</f>
        <v>60817</v>
      </c>
      <c r="AE14">
        <f>AD14-AD13</f>
        <v>79</v>
      </c>
    </row>
    <row r="15" spans="1:31">
      <c r="A15" s="1" t="s">
        <v>23</v>
      </c>
      <c r="B15" s="2">
        <f>'Index gerundet'!H15</f>
        <v>3288</v>
      </c>
      <c r="C15" s="2">
        <f>B15-B14</f>
        <v>13</v>
      </c>
      <c r="D15">
        <f>'Index gerundet'!B15</f>
        <v>36517</v>
      </c>
      <c r="E15">
        <f>D15-D14</f>
        <v>263</v>
      </c>
      <c r="F15">
        <f>'Index gerundet'!C15</f>
        <v>61913</v>
      </c>
      <c r="G15">
        <f>F15-F14</f>
        <v>1096</v>
      </c>
      <c r="H15">
        <f>'2500'!Y15</f>
        <v>55895</v>
      </c>
      <c r="I15">
        <f>H15-H14</f>
        <v>18</v>
      </c>
      <c r="J15">
        <f>'2700'!Y15</f>
        <v>60295</v>
      </c>
      <c r="K15">
        <f>J15-J14</f>
        <v>-55</v>
      </c>
      <c r="L15">
        <f>'3500'!Y15</f>
        <v>68860</v>
      </c>
      <c r="M15">
        <f>L15-L14</f>
        <v>40</v>
      </c>
      <c r="N15">
        <f>'4250'!Y15</f>
        <v>82175</v>
      </c>
      <c r="O15">
        <f>N15-N14</f>
        <v>85</v>
      </c>
      <c r="P15">
        <f>'Index gerundet'!I15</f>
        <v>74945</v>
      </c>
      <c r="Q15">
        <f>P15-P14</f>
        <v>136</v>
      </c>
      <c r="R15">
        <f>'Index gerundet'!J15</f>
        <v>83045</v>
      </c>
      <c r="S15">
        <f>R15-R14</f>
        <v>172</v>
      </c>
      <c r="T15">
        <f>'Index gerundet'!K15</f>
        <v>92635</v>
      </c>
      <c r="U15">
        <f>T15-T14</f>
        <v>75</v>
      </c>
      <c r="V15">
        <f>'Index gerundet'!L15</f>
        <v>110175</v>
      </c>
      <c r="W15">
        <f>V15-V14</f>
        <v>-385</v>
      </c>
      <c r="X15">
        <f>'Index gerundet'!M15</f>
        <v>122739</v>
      </c>
      <c r="Y15">
        <f>X15-X14</f>
        <v>33</v>
      </c>
      <c r="Z15">
        <f>'Index gerundet'!N15</f>
        <v>129428</v>
      </c>
      <c r="AA15">
        <f>Z15-Z14</f>
        <v>11</v>
      </c>
      <c r="AB15">
        <f>'Index gerundet'!O15</f>
        <v>36517</v>
      </c>
      <c r="AC15">
        <f>AB15-AB14</f>
        <v>263</v>
      </c>
      <c r="AD15">
        <f>'Index gerundet'!P15</f>
        <v>61913</v>
      </c>
      <c r="AE15">
        <f>AD15-AD14</f>
        <v>1096</v>
      </c>
    </row>
    <row r="16" spans="1:31">
      <c r="A16" s="1" t="s">
        <v>24</v>
      </c>
      <c r="B16" s="2">
        <f>'Index gerundet'!H16</f>
        <v>3300</v>
      </c>
      <c r="C16" s="2">
        <f>B16-B15</f>
        <v>12</v>
      </c>
      <c r="D16">
        <f>'Index gerundet'!B16</f>
        <v>37100</v>
      </c>
      <c r="E16">
        <f>D16-D15</f>
        <v>583</v>
      </c>
      <c r="F16">
        <f>'Index gerundet'!C16</f>
        <v>61675</v>
      </c>
      <c r="G16">
        <f>F16-F15</f>
        <v>-238</v>
      </c>
      <c r="H16">
        <f>'2500'!Y16</f>
        <v>56250</v>
      </c>
      <c r="I16">
        <f>H16-H15</f>
        <v>355</v>
      </c>
      <c r="J16">
        <f>'2700'!Y16</f>
        <v>60595</v>
      </c>
      <c r="K16">
        <f>J16-J15</f>
        <v>300</v>
      </c>
      <c r="L16">
        <f>'3500'!Y16</f>
        <v>69080</v>
      </c>
      <c r="M16">
        <f>L16-L15</f>
        <v>220</v>
      </c>
      <c r="N16">
        <f>'4250'!Y16</f>
        <v>82280</v>
      </c>
      <c r="O16">
        <f>N16-N15</f>
        <v>105</v>
      </c>
      <c r="P16">
        <f>'Index gerundet'!I16</f>
        <v>75305</v>
      </c>
      <c r="Q16">
        <f>P16-P15</f>
        <v>360</v>
      </c>
      <c r="R16">
        <f>'Index gerundet'!J16</f>
        <v>83364</v>
      </c>
      <c r="S16">
        <f>R16-R15</f>
        <v>319</v>
      </c>
      <c r="T16">
        <f>'Index gerundet'!K16</f>
        <v>92870</v>
      </c>
      <c r="U16">
        <f>T16-T15</f>
        <v>235</v>
      </c>
      <c r="V16">
        <f>'Index gerundet'!L16</f>
        <v>110335</v>
      </c>
      <c r="W16">
        <f>V16-V15</f>
        <v>160</v>
      </c>
      <c r="X16">
        <f>'Index gerundet'!M16</f>
        <v>122994</v>
      </c>
      <c r="Y16">
        <f>X16-X15</f>
        <v>255</v>
      </c>
      <c r="Z16">
        <f>'Index gerundet'!N16</f>
        <v>129667</v>
      </c>
      <c r="AA16">
        <f>Z16-Z15</f>
        <v>239</v>
      </c>
      <c r="AB16">
        <f>'Index gerundet'!O16</f>
        <v>37100</v>
      </c>
      <c r="AC16">
        <f>AB16-AB15</f>
        <v>583</v>
      </c>
      <c r="AD16">
        <f>'Index gerundet'!P16</f>
        <v>61675</v>
      </c>
      <c r="AE16">
        <f>AD16-AD15</f>
        <v>-238</v>
      </c>
    </row>
    <row r="17" spans="1:31">
      <c r="A17" s="1" t="s">
        <v>25</v>
      </c>
      <c r="B17" s="2">
        <f>'Index gerundet'!H17</f>
        <v>3311</v>
      </c>
      <c r="C17" s="2">
        <f>B17-B16</f>
        <v>11</v>
      </c>
      <c r="D17">
        <f>'Index gerundet'!B17</f>
        <v>37471</v>
      </c>
      <c r="E17">
        <f>D17-D16</f>
        <v>371</v>
      </c>
      <c r="F17">
        <f>'Index gerundet'!C17</f>
        <v>61788</v>
      </c>
      <c r="G17">
        <f>F17-F16</f>
        <v>113</v>
      </c>
      <c r="H17">
        <f>'2500'!Y17</f>
        <v>56182</v>
      </c>
      <c r="I17">
        <f>H17-H16</f>
        <v>-68</v>
      </c>
      <c r="J17">
        <f>'2700'!Y17</f>
        <v>60732</v>
      </c>
      <c r="K17">
        <f>J17-J16</f>
        <v>137</v>
      </c>
      <c r="L17">
        <f>'3500'!Y17</f>
        <v>68980</v>
      </c>
      <c r="M17">
        <f>L17-L16</f>
        <v>-100</v>
      </c>
      <c r="N17">
        <f>'4250'!Y17</f>
        <v>82220</v>
      </c>
      <c r="O17">
        <f>N17-N16</f>
        <v>-60</v>
      </c>
      <c r="P17">
        <f>'Index gerundet'!I17</f>
        <v>75768</v>
      </c>
      <c r="Q17">
        <f>P17-P16</f>
        <v>463</v>
      </c>
      <c r="R17">
        <f>'Index gerundet'!J17</f>
        <v>83623</v>
      </c>
      <c r="S17">
        <f>R17-R16</f>
        <v>259</v>
      </c>
      <c r="T17">
        <f>'Index gerundet'!K17</f>
        <v>93280</v>
      </c>
      <c r="U17">
        <f>T17-T16</f>
        <v>410</v>
      </c>
      <c r="V17">
        <f>'Index gerundet'!L17</f>
        <v>109915</v>
      </c>
      <c r="W17">
        <f>V17-V16</f>
        <v>-420</v>
      </c>
      <c r="X17">
        <f>'Index gerundet'!M17</f>
        <v>123094</v>
      </c>
      <c r="Y17">
        <f>X17-X16</f>
        <v>100</v>
      </c>
      <c r="Z17">
        <f>'Index gerundet'!N17</f>
        <v>129722</v>
      </c>
      <c r="AA17">
        <f>Z17-Z16</f>
        <v>55</v>
      </c>
      <c r="AB17">
        <f>'Index gerundet'!O17</f>
        <v>37471</v>
      </c>
      <c r="AC17">
        <f>AB17-AB16</f>
        <v>371</v>
      </c>
      <c r="AD17">
        <f>'Index gerundet'!P17</f>
        <v>61788</v>
      </c>
      <c r="AE17">
        <f>AD17-AD16</f>
        <v>113</v>
      </c>
    </row>
    <row r="18" spans="1:31">
      <c r="A18" s="1" t="s">
        <v>26</v>
      </c>
      <c r="B18" s="2">
        <f>'Index gerundet'!H18</f>
        <v>3327</v>
      </c>
      <c r="C18" s="2">
        <f>B18-B17</f>
        <v>16</v>
      </c>
      <c r="D18">
        <f>'Index gerundet'!B18</f>
        <v>37767</v>
      </c>
      <c r="E18">
        <f>D18-D17</f>
        <v>296</v>
      </c>
      <c r="F18">
        <f>'Index gerundet'!C18</f>
        <v>61965</v>
      </c>
      <c r="G18">
        <f>F18-F17</f>
        <v>177</v>
      </c>
      <c r="H18">
        <f>'2500'!Y18</f>
        <v>56314</v>
      </c>
      <c r="I18">
        <f>H18-H17</f>
        <v>132</v>
      </c>
      <c r="J18">
        <f>'2700'!Y18</f>
        <v>60755</v>
      </c>
      <c r="K18">
        <f>J18-J17</f>
        <v>23</v>
      </c>
      <c r="L18">
        <f>'3500'!Y18</f>
        <v>68935</v>
      </c>
      <c r="M18">
        <f>L18-L17</f>
        <v>-45</v>
      </c>
      <c r="N18">
        <f>'4250'!Y18</f>
        <v>82205</v>
      </c>
      <c r="O18">
        <f>N18-N17</f>
        <v>-15</v>
      </c>
      <c r="P18">
        <f>'Index gerundet'!I18</f>
        <v>76477</v>
      </c>
      <c r="Q18">
        <f>P18-P17</f>
        <v>709</v>
      </c>
      <c r="R18">
        <f>'Index gerundet'!J18</f>
        <v>84273</v>
      </c>
      <c r="S18">
        <f>R18-R17</f>
        <v>650</v>
      </c>
      <c r="T18">
        <f>'Index gerundet'!K18</f>
        <v>93465</v>
      </c>
      <c r="U18">
        <f>T18-T17</f>
        <v>185</v>
      </c>
      <c r="V18">
        <f>'Index gerundet'!L18</f>
        <v>109815</v>
      </c>
      <c r="W18">
        <f>V18-V17</f>
        <v>-100</v>
      </c>
      <c r="X18">
        <f>'Index gerundet'!M18</f>
        <v>123139</v>
      </c>
      <c r="Y18">
        <f>X18-X17</f>
        <v>45</v>
      </c>
      <c r="Z18">
        <f>'Index gerundet'!N18</f>
        <v>129744</v>
      </c>
      <c r="AA18">
        <f>Z18-Z17</f>
        <v>22</v>
      </c>
      <c r="AB18">
        <f>'Index gerundet'!O18</f>
        <v>37767</v>
      </c>
      <c r="AC18">
        <f>AB18-AB17</f>
        <v>296</v>
      </c>
      <c r="AD18">
        <f>'Index gerundet'!P18</f>
        <v>61965</v>
      </c>
      <c r="AE18">
        <f>AD18-AD17</f>
        <v>177</v>
      </c>
    </row>
    <row r="19" spans="1:31">
      <c r="A19" s="1" t="s">
        <v>27</v>
      </c>
      <c r="B19" s="2">
        <f>'Index gerundet'!H19</f>
        <v>3327</v>
      </c>
      <c r="C19" s="2">
        <f>B19-B18</f>
        <v>0</v>
      </c>
      <c r="D19">
        <f>'Index gerundet'!B19</f>
        <v>37868</v>
      </c>
      <c r="E19">
        <f>D19-D18</f>
        <v>101</v>
      </c>
      <c r="F19">
        <f>'Index gerundet'!C19</f>
        <v>61989</v>
      </c>
      <c r="G19">
        <f>F19-F18</f>
        <v>24</v>
      </c>
      <c r="H19">
        <f>'2500'!Y19</f>
        <v>56318</v>
      </c>
      <c r="I19">
        <f>H19-H18</f>
        <v>4</v>
      </c>
      <c r="J19">
        <f>'2700'!Y19</f>
        <v>60650</v>
      </c>
      <c r="K19">
        <f>J19-J18</f>
        <v>-105</v>
      </c>
      <c r="L19">
        <f>'3500'!Y19</f>
        <v>68980</v>
      </c>
      <c r="M19">
        <f>L19-L18</f>
        <v>45</v>
      </c>
      <c r="N19">
        <f>'4250'!Y19</f>
        <v>82080</v>
      </c>
      <c r="O19">
        <f>N19-N18</f>
        <v>-125</v>
      </c>
      <c r="P19">
        <f>'Index gerundet'!I19</f>
        <v>76355</v>
      </c>
      <c r="Q19">
        <f>P19-P18</f>
        <v>-122</v>
      </c>
      <c r="R19">
        <f>'Index gerundet'!J19</f>
        <v>84332</v>
      </c>
      <c r="S19">
        <f>R19-R18</f>
        <v>59</v>
      </c>
      <c r="T19">
        <f>'Index gerundet'!K19</f>
        <v>93472</v>
      </c>
      <c r="U19">
        <f>T19-T18</f>
        <v>7</v>
      </c>
      <c r="V19">
        <f>'Index gerundet'!L19</f>
        <v>109800</v>
      </c>
      <c r="W19">
        <f>V19-V18</f>
        <v>-15</v>
      </c>
      <c r="X19">
        <f>'Index gerundet'!M19</f>
        <v>123156</v>
      </c>
      <c r="Y19">
        <f>X19-X18</f>
        <v>17</v>
      </c>
      <c r="Z19">
        <f>'Index gerundet'!N19</f>
        <v>131406</v>
      </c>
      <c r="AA19">
        <f>Z19-Z18</f>
        <v>1662</v>
      </c>
      <c r="AB19">
        <f>'Index gerundet'!O19</f>
        <v>37868</v>
      </c>
      <c r="AC19">
        <f>AB19-AB18</f>
        <v>101</v>
      </c>
      <c r="AD19">
        <f>'Index gerundet'!P19</f>
        <v>61989</v>
      </c>
      <c r="AE19">
        <f>AD19-AD18</f>
        <v>24</v>
      </c>
    </row>
    <row r="20" spans="1:31">
      <c r="A20" s="1" t="s">
        <v>28</v>
      </c>
      <c r="B20" s="2">
        <f>'Index gerundet'!H20</f>
        <v>3329</v>
      </c>
      <c r="C20" s="2">
        <f>B20-B19</f>
        <v>2</v>
      </c>
      <c r="D20">
        <f>'Index gerundet'!B20</f>
        <v>37886</v>
      </c>
      <c r="E20">
        <f>D20-D19</f>
        <v>18</v>
      </c>
      <c r="F20">
        <f>'Index gerundet'!C20</f>
        <v>62025</v>
      </c>
      <c r="G20">
        <f>F20-F19</f>
        <v>36</v>
      </c>
      <c r="H20">
        <f>'2500'!Y20</f>
        <v>56323</v>
      </c>
      <c r="I20">
        <f>H20-H19</f>
        <v>5</v>
      </c>
      <c r="J20">
        <f>'2700'!Y20</f>
        <v>60650</v>
      </c>
      <c r="K20">
        <f>J20-J19</f>
        <v>0</v>
      </c>
      <c r="L20">
        <f>'3500'!Y20</f>
        <v>68980</v>
      </c>
      <c r="M20">
        <f>L20-L19</f>
        <v>0</v>
      </c>
      <c r="N20">
        <f>'4250'!Y20</f>
        <v>81980</v>
      </c>
      <c r="O20">
        <f>N20-N19</f>
        <v>-100</v>
      </c>
      <c r="P20">
        <f>'Index gerundet'!I20</f>
        <v>76518</v>
      </c>
      <c r="Q20">
        <f>P20-P19</f>
        <v>163</v>
      </c>
      <c r="R20">
        <f>'Index gerundet'!J20</f>
        <v>84345</v>
      </c>
      <c r="S20">
        <f>R20-R19</f>
        <v>13</v>
      </c>
      <c r="T20">
        <f>'Index gerundet'!K20</f>
        <v>93480</v>
      </c>
      <c r="U20">
        <f>T20-T19</f>
        <v>8</v>
      </c>
      <c r="V20">
        <f>'Index gerundet'!L20</f>
        <v>109760</v>
      </c>
      <c r="W20">
        <f>V20-V19</f>
        <v>-40</v>
      </c>
      <c r="X20">
        <f>'Index gerundet'!M20</f>
        <v>123239</v>
      </c>
      <c r="Y20">
        <f>X20-X19</f>
        <v>83</v>
      </c>
      <c r="Z20">
        <f>'Index gerundet'!N20</f>
        <v>130217</v>
      </c>
      <c r="AA20">
        <f>Z20-Z19</f>
        <v>-1189</v>
      </c>
      <c r="AB20">
        <f>'Index gerundet'!O20</f>
        <v>37886</v>
      </c>
      <c r="AC20">
        <f>AB20-AB19</f>
        <v>18</v>
      </c>
      <c r="AD20">
        <f>'Index gerundet'!P20</f>
        <v>62025</v>
      </c>
      <c r="AE20">
        <f>AD20-AD19</f>
        <v>36</v>
      </c>
    </row>
    <row r="21" spans="1:31">
      <c r="A21" s="1" t="s">
        <v>29</v>
      </c>
      <c r="B21" s="2">
        <f>'Index gerundet'!H21</f>
        <v>3326</v>
      </c>
      <c r="C21" s="2">
        <f>B21-B20</f>
        <v>-3</v>
      </c>
      <c r="D21">
        <f>'Index gerundet'!B21</f>
        <v>37988</v>
      </c>
      <c r="E21">
        <f>D21-D20</f>
        <v>102</v>
      </c>
      <c r="F21">
        <f>'Index gerundet'!C21</f>
        <v>62258</v>
      </c>
      <c r="G21">
        <f>F21-F20</f>
        <v>233</v>
      </c>
      <c r="H21">
        <f>'2500'!Y21</f>
        <v>56286</v>
      </c>
      <c r="I21">
        <f>H21-H20</f>
        <v>-37</v>
      </c>
      <c r="J21">
        <f>'2700'!Y21</f>
        <v>60700</v>
      </c>
      <c r="K21">
        <f>J21-J20</f>
        <v>50</v>
      </c>
      <c r="L21">
        <f>'3500'!Y21</f>
        <v>69030</v>
      </c>
      <c r="M21">
        <f>L21-L20</f>
        <v>50</v>
      </c>
      <c r="N21">
        <f>'4250'!Y21</f>
        <v>82020</v>
      </c>
      <c r="O21">
        <f>N21-N20</f>
        <v>40</v>
      </c>
      <c r="P21">
        <f>'Index gerundet'!I21</f>
        <v>76082</v>
      </c>
      <c r="Q21">
        <f>P21-P20</f>
        <v>-436</v>
      </c>
      <c r="R21">
        <f>'Index gerundet'!J21</f>
        <v>84364</v>
      </c>
      <c r="S21">
        <f>R21-R20</f>
        <v>19</v>
      </c>
      <c r="T21">
        <f>'Index gerundet'!K21</f>
        <v>93180</v>
      </c>
      <c r="U21">
        <f>T21-T20</f>
        <v>-300</v>
      </c>
      <c r="V21">
        <f>'Index gerundet'!L21</f>
        <v>109630</v>
      </c>
      <c r="W21">
        <f>V21-V20</f>
        <v>-130</v>
      </c>
      <c r="X21">
        <f>'Index gerundet'!M21</f>
        <v>123422</v>
      </c>
      <c r="Y21">
        <f>X21-X20</f>
        <v>183</v>
      </c>
      <c r="Z21">
        <f>'Index gerundet'!N21</f>
        <v>130306</v>
      </c>
      <c r="AA21">
        <f>Z21-Z20</f>
        <v>89</v>
      </c>
      <c r="AB21">
        <f>'Index gerundet'!O21</f>
        <v>37988</v>
      </c>
      <c r="AC21">
        <f>AB21-AB20</f>
        <v>102</v>
      </c>
      <c r="AD21">
        <f>'Index gerundet'!P21</f>
        <v>62258</v>
      </c>
      <c r="AE21">
        <f>AD21-AD20</f>
        <v>233</v>
      </c>
    </row>
    <row r="22" spans="1:31">
      <c r="A22" s="1" t="s">
        <v>30</v>
      </c>
      <c r="B22" s="2">
        <f>'Index gerundet'!H22</f>
        <v>3301</v>
      </c>
      <c r="C22" s="2">
        <f>B22-B21</f>
        <v>-25</v>
      </c>
      <c r="D22">
        <f>'Index gerundet'!B22</f>
        <v>37854</v>
      </c>
      <c r="E22">
        <f>D22-D21</f>
        <v>-134</v>
      </c>
      <c r="F22">
        <f>'Index gerundet'!C22</f>
        <v>61890</v>
      </c>
      <c r="G22">
        <f>F22-F21</f>
        <v>-368</v>
      </c>
      <c r="H22">
        <f>'2500'!Y22</f>
        <v>55805</v>
      </c>
      <c r="I22">
        <f>H22-H21</f>
        <v>-481</v>
      </c>
      <c r="J22">
        <f>'2700'!Y22</f>
        <v>60518</v>
      </c>
      <c r="K22">
        <f>J22-J21</f>
        <v>-182</v>
      </c>
      <c r="L22">
        <f>'3500'!Y22</f>
        <v>68815</v>
      </c>
      <c r="M22">
        <f>L22-L21</f>
        <v>-215</v>
      </c>
      <c r="N22">
        <f>'4250'!Y22</f>
        <v>80635</v>
      </c>
      <c r="O22">
        <f>N22-N21</f>
        <v>-1385</v>
      </c>
      <c r="P22">
        <f>'Index gerundet'!I22</f>
        <v>75395</v>
      </c>
      <c r="Q22">
        <f>P22-P21</f>
        <v>-687</v>
      </c>
      <c r="R22">
        <f>'Index gerundet'!J22</f>
        <v>83705</v>
      </c>
      <c r="S22">
        <f>R22-R21</f>
        <v>-659</v>
      </c>
      <c r="T22">
        <f>'Index gerundet'!K22</f>
        <v>92805</v>
      </c>
      <c r="U22">
        <f>T22-T21</f>
        <v>-375</v>
      </c>
      <c r="V22">
        <f>'Index gerundet'!L22</f>
        <v>108050</v>
      </c>
      <c r="W22">
        <f>V22-V21</f>
        <v>-1580</v>
      </c>
      <c r="X22">
        <f>'Index gerundet'!M22</f>
        <v>122972</v>
      </c>
      <c r="Y22">
        <f>X22-X21</f>
        <v>-450</v>
      </c>
      <c r="Z22">
        <f>'Index gerundet'!N22</f>
        <v>129789</v>
      </c>
      <c r="AA22">
        <f>Z22-Z21</f>
        <v>-517</v>
      </c>
      <c r="AB22">
        <f>'Index gerundet'!O22</f>
        <v>37854</v>
      </c>
      <c r="AC22">
        <f>AB22-AB21</f>
        <v>-134</v>
      </c>
      <c r="AD22">
        <f>'Index gerundet'!P22</f>
        <v>61890</v>
      </c>
      <c r="AE22">
        <f>AD22-AD21</f>
        <v>-368</v>
      </c>
    </row>
    <row r="23" spans="1:31">
      <c r="A23" s="1" t="s">
        <v>31</v>
      </c>
      <c r="B23" s="2">
        <f>'Index gerundet'!H23</f>
        <v>3277</v>
      </c>
      <c r="C23" s="2">
        <f>B23-B22</f>
        <v>-24</v>
      </c>
      <c r="D23">
        <f>'Index gerundet'!B23</f>
        <v>37717</v>
      </c>
      <c r="E23">
        <f>D23-D22</f>
        <v>-137</v>
      </c>
      <c r="F23">
        <f>'Index gerundet'!C23</f>
        <v>61477</v>
      </c>
      <c r="G23">
        <f>F23-F22</f>
        <v>-413</v>
      </c>
      <c r="H23">
        <f>'2500'!Y23</f>
        <v>55295</v>
      </c>
      <c r="I23">
        <f>H23-H22</f>
        <v>-510</v>
      </c>
      <c r="J23">
        <f>'2700'!Y23</f>
        <v>60073</v>
      </c>
      <c r="K23">
        <f>J23-J22</f>
        <v>-445</v>
      </c>
      <c r="L23">
        <f>'3500'!Y23</f>
        <v>68335</v>
      </c>
      <c r="M23">
        <f>L23-L22</f>
        <v>-480</v>
      </c>
      <c r="N23">
        <f>'4250'!Y23</f>
        <v>79450</v>
      </c>
      <c r="O23">
        <f>N23-N22</f>
        <v>-1185</v>
      </c>
      <c r="P23">
        <f>'Index gerundet'!I23</f>
        <v>75018</v>
      </c>
      <c r="Q23">
        <f>P23-P22</f>
        <v>-377</v>
      </c>
      <c r="R23">
        <f>'Index gerundet'!J23</f>
        <v>83045</v>
      </c>
      <c r="S23">
        <f>R23-R22</f>
        <v>-660</v>
      </c>
      <c r="T23">
        <f>'Index gerundet'!K23</f>
        <v>92115</v>
      </c>
      <c r="U23">
        <f>T23-T22</f>
        <v>-690</v>
      </c>
      <c r="V23">
        <f>'Index gerundet'!L23</f>
        <v>106725</v>
      </c>
      <c r="W23">
        <f>V23-V22</f>
        <v>-1325</v>
      </c>
      <c r="X23">
        <f>'Index gerundet'!M23</f>
        <v>122311</v>
      </c>
      <c r="Y23">
        <f>X23-X22</f>
        <v>-661</v>
      </c>
      <c r="Z23">
        <f>'Index gerundet'!N23</f>
        <v>129139</v>
      </c>
      <c r="AA23">
        <f>Z23-Z22</f>
        <v>-650</v>
      </c>
      <c r="AB23">
        <f>'Index gerundet'!O23</f>
        <v>37717</v>
      </c>
      <c r="AC23">
        <f>AB23-AB22</f>
        <v>-137</v>
      </c>
      <c r="AD23">
        <f>'Index gerundet'!P23</f>
        <v>61477</v>
      </c>
      <c r="AE23">
        <f>AD23-AD22</f>
        <v>-413</v>
      </c>
    </row>
    <row r="24" spans="1:31">
      <c r="A24" s="1" t="s">
        <v>32</v>
      </c>
      <c r="B24" s="2">
        <f>'Index gerundet'!H24</f>
        <v>3256</v>
      </c>
      <c r="C24" s="2">
        <f>B24-B23</f>
        <v>-21</v>
      </c>
      <c r="D24">
        <f>'Index gerundet'!B24</f>
        <v>37429</v>
      </c>
      <c r="E24">
        <f>D24-D23</f>
        <v>-288</v>
      </c>
      <c r="F24">
        <f>'Index gerundet'!C24</f>
        <v>60831</v>
      </c>
      <c r="G24">
        <f>F24-F23</f>
        <v>-646</v>
      </c>
      <c r="H24">
        <f>'2500'!Y24</f>
        <v>54945</v>
      </c>
      <c r="I24">
        <f>H24-H23</f>
        <v>-350</v>
      </c>
      <c r="J24">
        <f>'2700'!Y24</f>
        <v>59673</v>
      </c>
      <c r="K24">
        <f>J24-J23</f>
        <v>-400</v>
      </c>
      <c r="L24">
        <f>'3500'!Y24</f>
        <v>68100</v>
      </c>
      <c r="M24">
        <f>L24-L23</f>
        <v>-235</v>
      </c>
      <c r="N24">
        <f>'4250'!Y24</f>
        <v>78935</v>
      </c>
      <c r="O24">
        <f>N24-N23</f>
        <v>-515</v>
      </c>
      <c r="P24">
        <f>'Index gerundet'!I24</f>
        <v>74627</v>
      </c>
      <c r="Q24">
        <f>P24-P23</f>
        <v>-391</v>
      </c>
      <c r="R24">
        <f>'Index gerundet'!J24</f>
        <v>82650</v>
      </c>
      <c r="S24">
        <f>R24-R23</f>
        <v>-395</v>
      </c>
      <c r="T24">
        <f>'Index gerundet'!K24</f>
        <v>91850</v>
      </c>
      <c r="U24">
        <f>T24-T23</f>
        <v>-265</v>
      </c>
      <c r="V24">
        <f>'Index gerundet'!L24</f>
        <v>105790</v>
      </c>
      <c r="W24">
        <f>V24-V23</f>
        <v>-935</v>
      </c>
      <c r="X24">
        <f>'Index gerundet'!M24</f>
        <v>121717</v>
      </c>
      <c r="Y24">
        <f>X24-X23</f>
        <v>-594</v>
      </c>
      <c r="Z24">
        <f>'Index gerundet'!N24</f>
        <v>128489</v>
      </c>
      <c r="AA24">
        <f>Z24-Z23</f>
        <v>-650</v>
      </c>
      <c r="AB24">
        <f>'Index gerundet'!O24</f>
        <v>37429</v>
      </c>
      <c r="AC24">
        <f>AB24-AB23</f>
        <v>-288</v>
      </c>
      <c r="AD24">
        <f>'Index gerundet'!P24</f>
        <v>60831</v>
      </c>
      <c r="AE24">
        <f>AD24-AD23</f>
        <v>-646</v>
      </c>
    </row>
    <row r="25" spans="1:31">
      <c r="A25" s="1" t="s">
        <v>33</v>
      </c>
      <c r="B25" s="2">
        <f>'Index gerundet'!H25</f>
        <v>3236</v>
      </c>
      <c r="C25" s="2">
        <f>B25-B24</f>
        <v>-20</v>
      </c>
      <c r="D25">
        <f>'Index gerundet'!B25</f>
        <v>37313</v>
      </c>
      <c r="E25">
        <f>D25-D24</f>
        <v>-116</v>
      </c>
      <c r="F25">
        <f>'Index gerundet'!C25</f>
        <v>60021</v>
      </c>
      <c r="G25">
        <f>F25-F24</f>
        <v>-810</v>
      </c>
      <c r="H25">
        <f>'2500'!Y25</f>
        <v>54445</v>
      </c>
      <c r="I25">
        <f>H25-H24</f>
        <v>-500</v>
      </c>
      <c r="J25">
        <f>'2700'!Y25</f>
        <v>59009</v>
      </c>
      <c r="K25">
        <f>J25-J24</f>
        <v>-664</v>
      </c>
      <c r="L25">
        <f>'3500'!Y25</f>
        <v>67825</v>
      </c>
      <c r="M25">
        <f>L25-L24</f>
        <v>-275</v>
      </c>
      <c r="N25">
        <f>'4250'!Y25</f>
        <v>78530</v>
      </c>
      <c r="O25">
        <f>N25-N24</f>
        <v>-405</v>
      </c>
      <c r="P25">
        <f>'Index gerundet'!I25</f>
        <v>74305</v>
      </c>
      <c r="Q25">
        <f>P25-P24</f>
        <v>-322</v>
      </c>
      <c r="R25">
        <f>'Index gerundet'!J25</f>
        <v>81945</v>
      </c>
      <c r="S25">
        <f>R25-R24</f>
        <v>-705</v>
      </c>
      <c r="T25">
        <f>'Index gerundet'!K25</f>
        <v>91490</v>
      </c>
      <c r="U25">
        <f>T25-T24</f>
        <v>-360</v>
      </c>
      <c r="V25">
        <f>'Index gerundet'!L25</f>
        <v>105400</v>
      </c>
      <c r="W25">
        <f>V25-V24</f>
        <v>-390</v>
      </c>
      <c r="X25">
        <f>'Index gerundet'!M25</f>
        <v>121183</v>
      </c>
      <c r="Y25">
        <f>X25-X24</f>
        <v>-534</v>
      </c>
      <c r="Z25">
        <f>'Index gerundet'!N25</f>
        <v>127878</v>
      </c>
      <c r="AA25">
        <f>Z25-Z24</f>
        <v>-611</v>
      </c>
      <c r="AB25">
        <f>'Index gerundet'!O25</f>
        <v>37313</v>
      </c>
      <c r="AC25">
        <f>AB25-AB24</f>
        <v>-116</v>
      </c>
      <c r="AD25">
        <f>'Index gerundet'!P25</f>
        <v>60021</v>
      </c>
      <c r="AE25">
        <f>AD25-AD24</f>
        <v>-810</v>
      </c>
    </row>
    <row r="26" spans="1:31">
      <c r="A26" s="1" t="s">
        <v>34</v>
      </c>
      <c r="B26" s="2">
        <f>'Index gerundet'!H26</f>
        <v>3215</v>
      </c>
      <c r="C26" s="2">
        <f>B26-B25</f>
        <v>-21</v>
      </c>
      <c r="D26">
        <f>'Index gerundet'!B26</f>
        <v>37104</v>
      </c>
      <c r="E26">
        <f>D26-D25</f>
        <v>-209</v>
      </c>
      <c r="F26">
        <f>'Index gerundet'!C26</f>
        <v>59558</v>
      </c>
      <c r="G26">
        <f>F26-F25</f>
        <v>-463</v>
      </c>
      <c r="H26">
        <f>'2500'!Y26</f>
        <v>54009</v>
      </c>
      <c r="I26">
        <f>H26-H25</f>
        <v>-436</v>
      </c>
      <c r="J26">
        <f>'2700'!Y26</f>
        <v>58655</v>
      </c>
      <c r="K26">
        <f>J26-J25</f>
        <v>-354</v>
      </c>
      <c r="L26">
        <f>'3500'!Y26</f>
        <v>67335</v>
      </c>
      <c r="M26">
        <f>L26-L25</f>
        <v>-490</v>
      </c>
      <c r="N26">
        <f>'4250'!Y26</f>
        <v>78600</v>
      </c>
      <c r="O26">
        <f>N26-N25</f>
        <v>70</v>
      </c>
      <c r="P26">
        <f>'Index gerundet'!I26</f>
        <v>73786</v>
      </c>
      <c r="Q26">
        <f>P26-P25</f>
        <v>-519</v>
      </c>
      <c r="R26">
        <f>'Index gerundet'!J26</f>
        <v>81464</v>
      </c>
      <c r="S26">
        <f>R26-R25</f>
        <v>-481</v>
      </c>
      <c r="T26">
        <f>'Index gerundet'!K26</f>
        <v>91058</v>
      </c>
      <c r="U26">
        <f>T26-T25</f>
        <v>-432</v>
      </c>
      <c r="V26">
        <f>'Index gerundet'!L26</f>
        <v>104575</v>
      </c>
      <c r="W26">
        <f>V26-V25</f>
        <v>-825</v>
      </c>
      <c r="X26">
        <f>'Index gerundet'!M26</f>
        <v>121006</v>
      </c>
      <c r="Y26">
        <f>X26-X25</f>
        <v>-177</v>
      </c>
      <c r="Z26">
        <f>'Index gerundet'!N26</f>
        <v>127278</v>
      </c>
      <c r="AA26">
        <f>Z26-Z25</f>
        <v>-600</v>
      </c>
      <c r="AB26">
        <f>'Index gerundet'!O26</f>
        <v>37104</v>
      </c>
      <c r="AC26">
        <f>AB26-AB25</f>
        <v>-209</v>
      </c>
      <c r="AD26">
        <f>'Index gerundet'!P26</f>
        <v>59558</v>
      </c>
      <c r="AE26">
        <f>AD26-AD25</f>
        <v>-463</v>
      </c>
    </row>
    <row r="27" spans="1:31">
      <c r="A27" s="1" t="s">
        <v>35</v>
      </c>
      <c r="B27" s="2">
        <f>'Index gerundet'!H27</f>
        <v>3149</v>
      </c>
      <c r="C27" s="2">
        <f>B27-B26</f>
        <v>-66</v>
      </c>
      <c r="D27">
        <f>'Index gerundet'!B27</f>
        <v>36914</v>
      </c>
      <c r="E27">
        <f>D27-D26</f>
        <v>-190</v>
      </c>
      <c r="F27">
        <f>'Index gerundet'!C27</f>
        <v>59018</v>
      </c>
      <c r="G27">
        <f>F27-F26</f>
        <v>-540</v>
      </c>
      <c r="H27">
        <f>'2500'!Y27</f>
        <v>53618</v>
      </c>
      <c r="I27">
        <f>H27-H26</f>
        <v>-391</v>
      </c>
      <c r="J27">
        <f>'2700'!Y27</f>
        <v>58232</v>
      </c>
      <c r="K27">
        <f>J27-J26</f>
        <v>-423</v>
      </c>
      <c r="L27">
        <f>'3500'!Y27</f>
        <v>67023</v>
      </c>
      <c r="M27">
        <f>L27-L26</f>
        <v>-312</v>
      </c>
      <c r="N27">
        <f>'4250'!Y27</f>
        <v>77483</v>
      </c>
      <c r="O27">
        <f>N27-N26</f>
        <v>-1117</v>
      </c>
      <c r="P27">
        <f>'Index gerundet'!I27</f>
        <v>73332</v>
      </c>
      <c r="Q27">
        <f>P27-P26</f>
        <v>-454</v>
      </c>
      <c r="R27">
        <f>'Index gerundet'!J27</f>
        <v>80977</v>
      </c>
      <c r="S27">
        <f>R27-R26</f>
        <v>-487</v>
      </c>
      <c r="T27">
        <f>'Index gerundet'!K27</f>
        <v>90678</v>
      </c>
      <c r="U27">
        <f>T27-T26</f>
        <v>-380</v>
      </c>
      <c r="V27">
        <f>'Index gerundet'!L27</f>
        <v>94990</v>
      </c>
      <c r="W27">
        <f>V27-V26</f>
        <v>-9585</v>
      </c>
      <c r="X27">
        <f>'Index gerundet'!M27</f>
        <v>120367</v>
      </c>
      <c r="Y27">
        <f>X27-X26</f>
        <v>-639</v>
      </c>
      <c r="Z27">
        <f>'Index gerundet'!N27</f>
        <v>126600</v>
      </c>
      <c r="AA27">
        <f>Z27-Z26</f>
        <v>-678</v>
      </c>
      <c r="AB27">
        <f>'Index gerundet'!O27</f>
        <v>36914</v>
      </c>
      <c r="AC27">
        <f>AB27-AB26</f>
        <v>-190</v>
      </c>
      <c r="AD27">
        <f>'Index gerundet'!P27</f>
        <v>59018</v>
      </c>
      <c r="AE27">
        <f>AD27-AD26</f>
        <v>-540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65000</v>
      </c>
      <c r="D2" s="3">
        <v>70000</v>
      </c>
      <c r="E2" t="s">
        <v>59</v>
      </c>
      <c r="F2" s="2">
        <v>64000</v>
      </c>
      <c r="G2" t="s">
        <v>59</v>
      </c>
      <c r="H2" s="2">
        <v>77000</v>
      </c>
      <c r="I2" t="s">
        <v>59</v>
      </c>
      <c r="J2" s="2">
        <v>71000</v>
      </c>
      <c r="K2" t="s">
        <v>59</v>
      </c>
      <c r="L2" t="s">
        <v>59</v>
      </c>
      <c r="M2" s="2">
        <v>70000</v>
      </c>
      <c r="N2" s="3">
        <v>70000</v>
      </c>
      <c r="O2" t="s">
        <v>59</v>
      </c>
      <c r="P2" s="2">
        <v>65500</v>
      </c>
      <c r="Q2" s="3">
        <v>80000</v>
      </c>
      <c r="R2" s="3">
        <v>71500</v>
      </c>
      <c r="S2" t="s">
        <v>59</v>
      </c>
      <c r="T2" t="s">
        <v>59</v>
      </c>
      <c r="U2" s="2">
        <v>71000</v>
      </c>
      <c r="Y2" s="2">
        <f>ROUND(AVERAGE(B2:U2), 0)</f>
        <v>70455</v>
      </c>
      <c r="Z2" s="2">
        <f>MIN(B2:U2)</f>
        <v>64000</v>
      </c>
      <c r="AA2" s="2">
        <f>MAX(B2:U2)</f>
        <v>80000</v>
      </c>
    </row>
    <row r="3" spans="1:27" hidden="true">
      <c r="A3" s="1" t="s">
        <v>11</v>
      </c>
      <c r="B3" t="s">
        <v>59</v>
      </c>
      <c r="C3" s="2">
        <v>65000</v>
      </c>
      <c r="D3" s="2">
        <v>70000</v>
      </c>
      <c r="E3" t="s">
        <v>59</v>
      </c>
      <c r="F3" s="2">
        <v>64000</v>
      </c>
      <c r="G3" t="s">
        <v>59</v>
      </c>
      <c r="H3" s="2">
        <v>77000</v>
      </c>
      <c r="I3" t="s">
        <v>59</v>
      </c>
      <c r="J3" s="3">
        <v>70000</v>
      </c>
      <c r="K3" t="s">
        <v>59</v>
      </c>
      <c r="L3" t="s">
        <v>59</v>
      </c>
      <c r="M3" s="2">
        <v>70000</v>
      </c>
      <c r="N3" s="3">
        <v>69500</v>
      </c>
      <c r="O3" t="s">
        <v>59</v>
      </c>
      <c r="P3" s="2">
        <v>65500</v>
      </c>
      <c r="Q3" s="2">
        <v>80000</v>
      </c>
      <c r="R3" s="3">
        <v>71000</v>
      </c>
      <c r="S3" t="s">
        <v>59</v>
      </c>
      <c r="T3" t="s">
        <v>59</v>
      </c>
      <c r="U3" s="3">
        <v>70000</v>
      </c>
      <c r="Y3" s="2">
        <f>ROUND(AVERAGE(B3:U3), 0)</f>
        <v>70182</v>
      </c>
      <c r="Z3" s="2">
        <f>MIN(B3:U3)</f>
        <v>64000</v>
      </c>
      <c r="AA3" s="2">
        <f>MAX(B3:U3)</f>
        <v>80000</v>
      </c>
    </row>
    <row r="4" spans="1:27" hidden="true">
      <c r="A4" s="1" t="s">
        <v>12</v>
      </c>
      <c r="B4" t="s">
        <v>59</v>
      </c>
      <c r="C4" s="2">
        <v>65000</v>
      </c>
      <c r="D4" s="2">
        <v>70000</v>
      </c>
      <c r="E4" t="s">
        <v>59</v>
      </c>
      <c r="F4" s="3">
        <v>65000</v>
      </c>
      <c r="G4" t="s">
        <v>59</v>
      </c>
      <c r="H4" s="2">
        <v>77000</v>
      </c>
      <c r="I4" t="s">
        <v>59</v>
      </c>
      <c r="J4" s="2">
        <v>70000</v>
      </c>
      <c r="K4" t="s">
        <v>59</v>
      </c>
      <c r="L4" t="s">
        <v>59</v>
      </c>
      <c r="M4" s="2">
        <v>70000</v>
      </c>
      <c r="N4" s="2">
        <v>69500</v>
      </c>
      <c r="O4" t="s">
        <v>59</v>
      </c>
      <c r="P4" s="3">
        <v>63500</v>
      </c>
      <c r="Q4" s="2">
        <v>80000</v>
      </c>
      <c r="R4" s="3">
        <v>71500</v>
      </c>
      <c r="S4" t="s">
        <v>59</v>
      </c>
      <c r="T4" t="s">
        <v>59</v>
      </c>
      <c r="U4" s="2">
        <v>70000</v>
      </c>
      <c r="Y4" s="2">
        <f>ROUND(AVERAGE(B4:U4), 0)</f>
        <v>70136</v>
      </c>
      <c r="Z4" s="2">
        <f>MIN(B4:U4)</f>
        <v>63500</v>
      </c>
      <c r="AA4" s="2">
        <f>MAX(B4:U4)</f>
        <v>80000</v>
      </c>
    </row>
    <row r="5" spans="1:27" hidden="true">
      <c r="A5" s="1" t="s">
        <v>13</v>
      </c>
      <c r="B5" t="s">
        <v>59</v>
      </c>
      <c r="C5" s="2">
        <v>65000</v>
      </c>
      <c r="D5" s="2">
        <v>70000</v>
      </c>
      <c r="E5" t="s">
        <v>59</v>
      </c>
      <c r="F5" s="3">
        <v>65500</v>
      </c>
      <c r="G5" t="s">
        <v>59</v>
      </c>
      <c r="H5" s="2">
        <v>77000</v>
      </c>
      <c r="I5" t="s">
        <v>59</v>
      </c>
      <c r="J5" s="2">
        <v>70000</v>
      </c>
      <c r="K5" t="s">
        <v>59</v>
      </c>
      <c r="L5" t="s">
        <v>59</v>
      </c>
      <c r="M5" s="2">
        <v>70000</v>
      </c>
      <c r="N5" s="2">
        <v>69500</v>
      </c>
      <c r="O5" t="s">
        <v>59</v>
      </c>
      <c r="P5" s="2">
        <v>63500</v>
      </c>
      <c r="Q5" s="2">
        <v>80000</v>
      </c>
      <c r="R5" s="2">
        <v>71250</v>
      </c>
      <c r="S5" t="s">
        <v>59</v>
      </c>
      <c r="T5" t="s">
        <v>59</v>
      </c>
      <c r="U5" s="2">
        <v>70000</v>
      </c>
      <c r="Y5" s="2">
        <f>ROUND(AVERAGE(B5:U5), 0)</f>
        <v>70159</v>
      </c>
      <c r="Z5" s="2">
        <f>MIN(B5:U5)</f>
        <v>63500</v>
      </c>
      <c r="AA5" s="2">
        <f>MAX(B5:U5)</f>
        <v>80000</v>
      </c>
    </row>
    <row r="6" spans="1:27" hidden="true">
      <c r="A6" s="1" t="s">
        <v>14</v>
      </c>
      <c r="B6" t="s">
        <v>59</v>
      </c>
      <c r="C6" s="2">
        <v>65000</v>
      </c>
      <c r="D6" s="3">
        <v>72000</v>
      </c>
      <c r="E6" t="s">
        <v>59</v>
      </c>
      <c r="F6" s="3">
        <v>67500</v>
      </c>
      <c r="G6" t="s">
        <v>59</v>
      </c>
      <c r="H6" s="2">
        <v>77000</v>
      </c>
      <c r="I6" t="s">
        <v>59</v>
      </c>
      <c r="J6" s="2">
        <v>70000</v>
      </c>
      <c r="K6" t="s">
        <v>59</v>
      </c>
      <c r="L6" t="s">
        <v>59</v>
      </c>
      <c r="M6" s="2">
        <v>70000</v>
      </c>
      <c r="N6" s="2">
        <v>69600</v>
      </c>
      <c r="O6" t="s">
        <v>59</v>
      </c>
      <c r="P6" s="2">
        <v>63500</v>
      </c>
      <c r="Q6" s="2">
        <v>80000</v>
      </c>
      <c r="R6" s="2">
        <v>71250</v>
      </c>
      <c r="S6" t="s">
        <v>59</v>
      </c>
      <c r="T6" t="s">
        <v>59</v>
      </c>
      <c r="U6" s="2">
        <v>70350</v>
      </c>
      <c r="Y6" s="2">
        <f>ROUND(AVERAGE(B6:U6), 0)</f>
        <v>70564</v>
      </c>
      <c r="Z6" s="2">
        <f>MIN(B6:U6)</f>
        <v>63500</v>
      </c>
      <c r="AA6" s="2">
        <f>MAX(B6:U6)</f>
        <v>80000</v>
      </c>
    </row>
    <row r="7" spans="1:27" hidden="true">
      <c r="A7" s="1" t="s">
        <v>15</v>
      </c>
      <c r="B7" t="s">
        <v>59</v>
      </c>
      <c r="C7" s="2">
        <v>65000</v>
      </c>
      <c r="D7" s="2">
        <v>72000</v>
      </c>
      <c r="E7" t="s">
        <v>59</v>
      </c>
      <c r="F7" s="3">
        <v>68000</v>
      </c>
      <c r="G7" t="s">
        <v>59</v>
      </c>
      <c r="H7" s="2">
        <v>77000</v>
      </c>
      <c r="I7" t="s">
        <v>59</v>
      </c>
      <c r="J7" s="2">
        <v>70000</v>
      </c>
      <c r="K7" t="s">
        <v>59</v>
      </c>
      <c r="L7" t="s">
        <v>59</v>
      </c>
      <c r="M7" s="2">
        <v>70000</v>
      </c>
      <c r="N7" s="3">
        <v>70450</v>
      </c>
      <c r="O7" t="s">
        <v>59</v>
      </c>
      <c r="P7" s="2">
        <v>63500</v>
      </c>
      <c r="Q7" s="2">
        <v>80000</v>
      </c>
      <c r="R7" s="2">
        <v>71250</v>
      </c>
      <c r="S7" t="s">
        <v>59</v>
      </c>
      <c r="T7" t="s">
        <v>59</v>
      </c>
      <c r="U7" s="2">
        <v>70500</v>
      </c>
      <c r="Y7" s="2">
        <f>ROUND(AVERAGE(B7:U7), 0)</f>
        <v>70700</v>
      </c>
      <c r="Z7" s="2">
        <f>MIN(B7:U7)</f>
        <v>63500</v>
      </c>
      <c r="AA7" s="2">
        <f>MAX(B7:U7)</f>
        <v>80000</v>
      </c>
    </row>
    <row r="8" spans="1:27" hidden="true">
      <c r="A8" s="1" t="s">
        <v>16</v>
      </c>
      <c r="B8" t="s">
        <v>59</v>
      </c>
      <c r="C8" s="2">
        <v>65000</v>
      </c>
      <c r="D8" s="2">
        <v>72000</v>
      </c>
      <c r="E8" t="s">
        <v>59</v>
      </c>
      <c r="F8" s="2">
        <v>68000</v>
      </c>
      <c r="G8" t="s">
        <v>59</v>
      </c>
      <c r="H8" s="2">
        <v>77000</v>
      </c>
      <c r="I8" t="s">
        <v>59</v>
      </c>
      <c r="J8" s="2">
        <v>70000</v>
      </c>
      <c r="K8" t="s">
        <v>59</v>
      </c>
      <c r="L8" t="s">
        <v>59</v>
      </c>
      <c r="M8" s="3">
        <v>71000</v>
      </c>
      <c r="N8" s="2">
        <v>70600</v>
      </c>
      <c r="O8" t="s">
        <v>59</v>
      </c>
      <c r="P8" s="2">
        <v>63500</v>
      </c>
      <c r="Q8" s="2">
        <v>80000</v>
      </c>
      <c r="R8" s="2">
        <v>71000</v>
      </c>
      <c r="S8" t="s">
        <v>59</v>
      </c>
      <c r="T8" t="s">
        <v>59</v>
      </c>
      <c r="U8" s="2">
        <v>70850</v>
      </c>
      <c r="Y8" s="2">
        <f>ROUND(AVERAGE(B8:U8), 0)</f>
        <v>70814</v>
      </c>
      <c r="Z8" s="2">
        <f>MIN(B8:U8)</f>
        <v>63500</v>
      </c>
      <c r="AA8" s="2">
        <f>MAX(B8:U8)</f>
        <v>80000</v>
      </c>
    </row>
    <row r="9" spans="1:27" hidden="true">
      <c r="A9" s="1" t="s">
        <v>17</v>
      </c>
      <c r="B9" t="s">
        <v>59</v>
      </c>
      <c r="C9" s="2">
        <v>65000</v>
      </c>
      <c r="D9" s="2">
        <v>72000</v>
      </c>
      <c r="E9" t="s">
        <v>59</v>
      </c>
      <c r="F9" s="2">
        <v>68000</v>
      </c>
      <c r="G9" t="s">
        <v>59</v>
      </c>
      <c r="H9" s="2">
        <v>77000</v>
      </c>
      <c r="I9" t="s">
        <v>59</v>
      </c>
      <c r="J9" s="2">
        <v>70000</v>
      </c>
      <c r="K9" t="s">
        <v>59</v>
      </c>
      <c r="L9" t="s">
        <v>59</v>
      </c>
      <c r="M9" s="3">
        <v>80000</v>
      </c>
      <c r="N9" s="2">
        <v>71000</v>
      </c>
      <c r="O9" t="s">
        <v>59</v>
      </c>
      <c r="P9" s="3">
        <v>65500</v>
      </c>
      <c r="Q9" s="2">
        <v>80000</v>
      </c>
      <c r="R9" s="3">
        <v>71500</v>
      </c>
      <c r="S9" t="s">
        <v>59</v>
      </c>
      <c r="T9" t="s">
        <v>59</v>
      </c>
      <c r="U9" s="2">
        <v>70800</v>
      </c>
      <c r="Y9" s="2">
        <f>ROUND(AVERAGE(B9:U9), 0)</f>
        <v>71891</v>
      </c>
      <c r="Z9" s="2">
        <f>MIN(B9:U9)</f>
        <v>65000</v>
      </c>
      <c r="AA9" s="2">
        <f>MAX(B9:U9)</f>
        <v>80000</v>
      </c>
    </row>
    <row r="10" spans="1:27" hidden="true">
      <c r="A10" s="1" t="s">
        <v>18</v>
      </c>
      <c r="B10" t="s">
        <v>59</v>
      </c>
      <c r="C10" s="2">
        <v>65000</v>
      </c>
      <c r="D10" s="2">
        <v>72000</v>
      </c>
      <c r="E10" t="s">
        <v>59</v>
      </c>
      <c r="F10" s="3">
        <v>68500</v>
      </c>
      <c r="G10" t="s">
        <v>59</v>
      </c>
      <c r="H10" s="2">
        <v>77000</v>
      </c>
      <c r="I10" t="s">
        <v>59</v>
      </c>
      <c r="J10" s="3">
        <v>72000</v>
      </c>
      <c r="K10" t="s">
        <v>59</v>
      </c>
      <c r="L10" t="s">
        <v>59</v>
      </c>
      <c r="M10" s="2">
        <v>80000</v>
      </c>
      <c r="N10" s="3">
        <v>72000</v>
      </c>
      <c r="O10" t="s">
        <v>59</v>
      </c>
      <c r="P10" t="s">
        <v>59</v>
      </c>
      <c r="Q10" s="2">
        <v>80000</v>
      </c>
      <c r="R10" s="3">
        <v>72000</v>
      </c>
      <c r="S10" t="s">
        <v>59</v>
      </c>
      <c r="T10" t="s">
        <v>59</v>
      </c>
      <c r="U10" s="3">
        <v>72000</v>
      </c>
      <c r="Y10" s="2">
        <f>ROUND(AVERAGE(B10:U10), 0)</f>
        <v>73050</v>
      </c>
      <c r="Z10" s="2">
        <f>MIN(B10:U10)</f>
        <v>65000</v>
      </c>
      <c r="AA10" s="2">
        <f>MAX(B10:U10)</f>
        <v>80000</v>
      </c>
    </row>
    <row r="11" spans="1:27">
      <c r="A11" s="1" t="s">
        <v>19</v>
      </c>
      <c r="B11" t="s">
        <v>59</v>
      </c>
      <c r="C11" s="3">
        <v>67000</v>
      </c>
      <c r="D11" s="3">
        <v>73500</v>
      </c>
      <c r="E11" t="s">
        <v>59</v>
      </c>
      <c r="F11" s="3">
        <v>69500</v>
      </c>
      <c r="G11" t="s">
        <v>59</v>
      </c>
      <c r="H11" s="2">
        <v>77000</v>
      </c>
      <c r="I11" t="s">
        <v>59</v>
      </c>
      <c r="J11" s="3">
        <v>74000</v>
      </c>
      <c r="K11" t="s">
        <v>59</v>
      </c>
      <c r="L11" t="s">
        <v>59</v>
      </c>
      <c r="M11" s="2">
        <v>80000</v>
      </c>
      <c r="N11" s="3">
        <v>73000</v>
      </c>
      <c r="O11" t="s">
        <v>59</v>
      </c>
      <c r="P11" s="2">
        <v>65500</v>
      </c>
      <c r="Q11" s="2">
        <v>80000</v>
      </c>
      <c r="R11" s="3">
        <v>73000</v>
      </c>
      <c r="S11" t="s">
        <v>59</v>
      </c>
      <c r="T11" t="s">
        <v>59</v>
      </c>
      <c r="U11" s="3">
        <v>73250</v>
      </c>
      <c r="Y11" s="2">
        <f>ROUND(AVERAGE(B11:U11), 0)</f>
        <v>73250</v>
      </c>
      <c r="Z11" s="2">
        <f>MIN(B11:U11)</f>
        <v>65500</v>
      </c>
      <c r="AA11" s="2">
        <f>MAX(B11:U11)</f>
        <v>80000</v>
      </c>
    </row>
    <row r="12" spans="1:27">
      <c r="A12" s="1" t="s">
        <v>20</v>
      </c>
      <c r="B12" t="s">
        <v>59</v>
      </c>
      <c r="C12" s="3">
        <v>72000</v>
      </c>
      <c r="D12" s="3">
        <v>74250</v>
      </c>
      <c r="E12" t="s">
        <v>59</v>
      </c>
      <c r="F12" s="2">
        <v>69500</v>
      </c>
      <c r="G12" t="s">
        <v>59</v>
      </c>
      <c r="H12" s="2">
        <v>77000</v>
      </c>
      <c r="I12" t="s">
        <v>59</v>
      </c>
      <c r="J12" s="2">
        <v>74000</v>
      </c>
      <c r="K12" t="s">
        <v>59</v>
      </c>
      <c r="L12" t="s">
        <v>59</v>
      </c>
      <c r="M12" s="2">
        <v>80000</v>
      </c>
      <c r="N12" s="2">
        <v>73250</v>
      </c>
      <c r="O12" t="s">
        <v>59</v>
      </c>
      <c r="P12" s="2">
        <v>65500</v>
      </c>
      <c r="Q12" s="2">
        <v>80000</v>
      </c>
      <c r="R12" s="3">
        <v>73500</v>
      </c>
      <c r="S12" t="s">
        <v>59</v>
      </c>
      <c r="T12" t="s">
        <v>59</v>
      </c>
      <c r="U12" s="2">
        <v>73500</v>
      </c>
      <c r="Y12" s="2">
        <f>ROUND(AVERAGE(B12:U12), 0)</f>
        <v>73864</v>
      </c>
      <c r="Z12" s="2">
        <f>MIN(B12:U12)</f>
        <v>65500</v>
      </c>
      <c r="AA12" s="2">
        <f>MAX(B12:U12)</f>
        <v>80000</v>
      </c>
    </row>
    <row r="13" spans="1:27">
      <c r="A13" s="1" t="s">
        <v>21</v>
      </c>
      <c r="B13" t="s">
        <v>59</v>
      </c>
      <c r="C13" s="2">
        <v>72000</v>
      </c>
      <c r="D13" s="2">
        <v>74250</v>
      </c>
      <c r="E13" t="s">
        <v>59</v>
      </c>
      <c r="F13" s="3">
        <v>72500</v>
      </c>
      <c r="G13" t="s">
        <v>59</v>
      </c>
      <c r="H13" s="2">
        <v>77000</v>
      </c>
      <c r="I13" t="s">
        <v>59</v>
      </c>
      <c r="J13" s="2">
        <v>74000</v>
      </c>
      <c r="K13" t="s">
        <v>59</v>
      </c>
      <c r="L13" t="s">
        <v>59</v>
      </c>
      <c r="M13" s="2">
        <v>80000</v>
      </c>
      <c r="N13" s="3">
        <v>73800</v>
      </c>
      <c r="O13" t="s">
        <v>59</v>
      </c>
      <c r="P13" s="3">
        <v>66000</v>
      </c>
      <c r="Q13" s="2">
        <v>80000</v>
      </c>
      <c r="R13" s="2">
        <v>73750</v>
      </c>
      <c r="S13" t="s">
        <v>59</v>
      </c>
      <c r="T13" t="s">
        <v>59</v>
      </c>
      <c r="U13" s="3">
        <v>74000</v>
      </c>
      <c r="Y13" s="2">
        <f>ROUND(AVERAGE(B13:U13), 0)</f>
        <v>74300</v>
      </c>
      <c r="Z13" s="2">
        <f>MIN(B13:U13)</f>
        <v>66000</v>
      </c>
      <c r="AA13" s="2">
        <f>MAX(B13:U13)</f>
        <v>80000</v>
      </c>
    </row>
    <row r="14" spans="1:27">
      <c r="A14" s="1" t="s">
        <v>22</v>
      </c>
      <c r="B14" t="s">
        <v>59</v>
      </c>
      <c r="C14" s="3">
        <v>75000</v>
      </c>
      <c r="D14" s="2">
        <v>74250</v>
      </c>
      <c r="E14" t="s">
        <v>59</v>
      </c>
      <c r="F14" s="2">
        <v>72500</v>
      </c>
      <c r="G14" t="s">
        <v>59</v>
      </c>
      <c r="H14" s="2">
        <v>77000</v>
      </c>
      <c r="I14" t="s">
        <v>59</v>
      </c>
      <c r="J14" s="3">
        <v>75000</v>
      </c>
      <c r="K14" t="s">
        <v>59</v>
      </c>
      <c r="L14" t="s">
        <v>59</v>
      </c>
      <c r="M14" s="2">
        <v>80000</v>
      </c>
      <c r="N14" s="3">
        <v>74500</v>
      </c>
      <c r="O14" t="s">
        <v>59</v>
      </c>
      <c r="P14" s="2">
        <v>66000</v>
      </c>
      <c r="Q14" s="2">
        <v>80000</v>
      </c>
      <c r="R14" s="3">
        <v>74250</v>
      </c>
      <c r="S14" t="s">
        <v>59</v>
      </c>
      <c r="T14" t="s">
        <v>59</v>
      </c>
      <c r="U14" s="2">
        <v>74400</v>
      </c>
      <c r="Y14" s="2">
        <f>ROUND(AVERAGE(B14:U14), 0)</f>
        <v>74809</v>
      </c>
      <c r="Z14" s="2">
        <f>MIN(B14:U14)</f>
        <v>66000</v>
      </c>
      <c r="AA14" s="2">
        <f>MAX(B14:U14)</f>
        <v>80000</v>
      </c>
    </row>
    <row r="15" spans="1:27">
      <c r="A15" s="1" t="s">
        <v>23</v>
      </c>
      <c r="B15" t="s">
        <v>59</v>
      </c>
      <c r="C15" s="2">
        <v>75000</v>
      </c>
      <c r="D15" s="2">
        <v>74250</v>
      </c>
      <c r="E15" t="s">
        <v>59</v>
      </c>
      <c r="F15" s="3">
        <v>73500</v>
      </c>
      <c r="G15" t="s">
        <v>59</v>
      </c>
      <c r="H15" s="2">
        <v>77000</v>
      </c>
      <c r="I15" t="s">
        <v>59</v>
      </c>
      <c r="J15" s="3">
        <v>74000</v>
      </c>
      <c r="K15" t="s">
        <v>59</v>
      </c>
      <c r="L15" t="s">
        <v>59</v>
      </c>
      <c r="M15" s="2">
        <v>80000</v>
      </c>
      <c r="N15" s="3">
        <v>75000</v>
      </c>
      <c r="O15" t="s">
        <v>59</v>
      </c>
      <c r="P15" s="2">
        <v>66000</v>
      </c>
      <c r="Q15" s="2">
        <v>80000</v>
      </c>
      <c r="R15" s="3">
        <v>74750</v>
      </c>
      <c r="S15" t="s">
        <v>59</v>
      </c>
      <c r="T15" t="s">
        <v>59</v>
      </c>
      <c r="U15" s="3">
        <v>74900</v>
      </c>
      <c r="Y15" s="2">
        <f>ROUND(AVERAGE(B15:U15), 0)</f>
        <v>74945</v>
      </c>
      <c r="Z15" s="2">
        <f>MIN(B15:U15)</f>
        <v>66000</v>
      </c>
      <c r="AA15" s="2">
        <f>MAX(B15:U15)</f>
        <v>80000</v>
      </c>
    </row>
    <row r="16" spans="1:27">
      <c r="A16" s="1" t="s">
        <v>24</v>
      </c>
      <c r="B16" t="s">
        <v>59</v>
      </c>
      <c r="C16" s="2">
        <v>75000</v>
      </c>
      <c r="D16" s="2">
        <v>74250</v>
      </c>
      <c r="E16" t="s">
        <v>59</v>
      </c>
      <c r="F16" s="3">
        <v>74000</v>
      </c>
      <c r="G16" t="s">
        <v>59</v>
      </c>
      <c r="H16" s="2">
        <v>77000</v>
      </c>
      <c r="I16" t="s">
        <v>59</v>
      </c>
      <c r="J16" s="2">
        <v>74000</v>
      </c>
      <c r="K16" t="s">
        <v>59</v>
      </c>
      <c r="L16" t="s">
        <v>59</v>
      </c>
      <c r="M16" s="2">
        <v>80000</v>
      </c>
      <c r="N16" s="2">
        <v>75100</v>
      </c>
      <c r="O16" t="s">
        <v>59</v>
      </c>
      <c r="P16" s="3">
        <v>69000</v>
      </c>
      <c r="Q16" s="2">
        <v>80000</v>
      </c>
      <c r="R16" s="2">
        <v>75000</v>
      </c>
      <c r="S16" t="s">
        <v>59</v>
      </c>
      <c r="T16" t="s">
        <v>59</v>
      </c>
      <c r="U16" s="2">
        <v>75000</v>
      </c>
      <c r="Y16" s="2">
        <f>ROUND(AVERAGE(B16:U16), 0)</f>
        <v>75305</v>
      </c>
      <c r="Z16" s="2">
        <f>MIN(B16:U16)</f>
        <v>69000</v>
      </c>
      <c r="AA16" s="2">
        <f>MAX(B16:U16)</f>
        <v>80000</v>
      </c>
    </row>
    <row r="17" spans="1:27">
      <c r="A17" s="1" t="s">
        <v>25</v>
      </c>
      <c r="B17" t="s">
        <v>59</v>
      </c>
      <c r="C17" s="2">
        <v>75000</v>
      </c>
      <c r="D17" s="3">
        <v>77500</v>
      </c>
      <c r="E17" t="s">
        <v>59</v>
      </c>
      <c r="F17" s="2">
        <v>74000</v>
      </c>
      <c r="G17" t="s">
        <v>59</v>
      </c>
      <c r="H17" s="2">
        <v>77000</v>
      </c>
      <c r="I17" t="s">
        <v>59</v>
      </c>
      <c r="J17" s="3">
        <v>75000</v>
      </c>
      <c r="K17" t="s">
        <v>59</v>
      </c>
      <c r="L17" t="s">
        <v>59</v>
      </c>
      <c r="M17" s="2">
        <v>80000</v>
      </c>
      <c r="N17" s="2">
        <v>75300</v>
      </c>
      <c r="O17" t="s">
        <v>59</v>
      </c>
      <c r="P17" s="2">
        <v>69000</v>
      </c>
      <c r="Q17" s="2">
        <v>80000</v>
      </c>
      <c r="R17" s="2">
        <v>75250</v>
      </c>
      <c r="S17" t="s">
        <v>59</v>
      </c>
      <c r="T17" t="s">
        <v>59</v>
      </c>
      <c r="U17" s="2">
        <v>75400</v>
      </c>
      <c r="Y17" s="2">
        <f>ROUND(AVERAGE(B17:U17), 0)</f>
        <v>75768</v>
      </c>
      <c r="Z17" s="2">
        <f>MIN(B17:U17)</f>
        <v>69000</v>
      </c>
      <c r="AA17" s="2">
        <f>MAX(B17:U17)</f>
        <v>80000</v>
      </c>
    </row>
    <row r="18" spans="1:27">
      <c r="A18" s="1" t="s">
        <v>26</v>
      </c>
      <c r="B18" t="s">
        <v>59</v>
      </c>
      <c r="C18" s="3">
        <v>74500</v>
      </c>
      <c r="D18" s="2">
        <v>77500</v>
      </c>
      <c r="E18" t="s">
        <v>59</v>
      </c>
      <c r="F18" s="3">
        <v>80000</v>
      </c>
      <c r="G18" t="s">
        <v>59</v>
      </c>
      <c r="H18" s="2">
        <v>77000</v>
      </c>
      <c r="I18" t="s">
        <v>59</v>
      </c>
      <c r="J18" s="2">
        <v>75000</v>
      </c>
      <c r="K18" t="s">
        <v>59</v>
      </c>
      <c r="L18" t="s">
        <v>59</v>
      </c>
      <c r="M18" s="2">
        <v>80000</v>
      </c>
      <c r="N18" s="3">
        <v>76500</v>
      </c>
      <c r="O18" t="s">
        <v>59</v>
      </c>
      <c r="P18" s="2">
        <v>69000</v>
      </c>
      <c r="Q18" s="2">
        <v>80000</v>
      </c>
      <c r="R18" s="3">
        <v>75900</v>
      </c>
      <c r="S18" t="s">
        <v>59</v>
      </c>
      <c r="T18" t="s">
        <v>59</v>
      </c>
      <c r="U18" s="2">
        <v>75850</v>
      </c>
      <c r="Y18" s="2">
        <f>ROUND(AVERAGE(B18:U18), 0)</f>
        <v>76477</v>
      </c>
      <c r="Z18" s="2">
        <f>MIN(B18:U18)</f>
        <v>69000</v>
      </c>
      <c r="AA18" s="2">
        <f>MAX(B18:U18)</f>
        <v>80000</v>
      </c>
    </row>
    <row r="19" spans="1:27">
      <c r="A19" s="1" t="s">
        <v>27</v>
      </c>
      <c r="B19" t="s">
        <v>59</v>
      </c>
      <c r="C19" s="2">
        <v>74500</v>
      </c>
      <c r="D19" s="2">
        <v>77500</v>
      </c>
      <c r="E19" t="s">
        <v>59</v>
      </c>
      <c r="F19" s="3">
        <v>78000</v>
      </c>
      <c r="G19" t="s">
        <v>59</v>
      </c>
      <c r="H19" s="2">
        <v>77000</v>
      </c>
      <c r="I19" t="s">
        <v>59</v>
      </c>
      <c r="J19" s="2">
        <v>75000</v>
      </c>
      <c r="K19" t="s">
        <v>59</v>
      </c>
      <c r="L19" t="s">
        <v>59</v>
      </c>
      <c r="M19" s="2">
        <v>80000</v>
      </c>
      <c r="N19" s="2">
        <v>76500</v>
      </c>
      <c r="O19" t="s">
        <v>59</v>
      </c>
      <c r="P19" s="2">
        <v>69000</v>
      </c>
      <c r="Q19" s="2">
        <v>80000</v>
      </c>
      <c r="R19" s="2">
        <v>75900</v>
      </c>
      <c r="S19" t="s">
        <v>59</v>
      </c>
      <c r="T19" t="s">
        <v>59</v>
      </c>
      <c r="U19" s="3">
        <v>76500</v>
      </c>
      <c r="Y19" s="2">
        <f>ROUND(AVERAGE(B19:U19), 0)</f>
        <v>76355</v>
      </c>
      <c r="Z19" s="2">
        <f>MIN(B19:U19)</f>
        <v>69000</v>
      </c>
      <c r="AA19" s="2">
        <f>MAX(B19:U19)</f>
        <v>80000</v>
      </c>
    </row>
    <row r="20" spans="1:27">
      <c r="A20" s="1" t="s">
        <v>28</v>
      </c>
      <c r="B20" t="s">
        <v>59</v>
      </c>
      <c r="C20" s="2">
        <v>74500</v>
      </c>
      <c r="D20" s="2">
        <v>77500</v>
      </c>
      <c r="E20" t="s">
        <v>59</v>
      </c>
      <c r="F20" s="3">
        <v>80000</v>
      </c>
      <c r="G20" t="s">
        <v>59</v>
      </c>
      <c r="H20" s="2">
        <v>77000</v>
      </c>
      <c r="I20" t="s">
        <v>59</v>
      </c>
      <c r="J20" s="2">
        <v>75000</v>
      </c>
      <c r="K20" t="s">
        <v>59</v>
      </c>
      <c r="L20" t="s">
        <v>59</v>
      </c>
      <c r="M20" s="2">
        <v>80000</v>
      </c>
      <c r="N20" s="2">
        <v>76400</v>
      </c>
      <c r="O20" t="s">
        <v>59</v>
      </c>
      <c r="P20" s="2">
        <v>69000</v>
      </c>
      <c r="Q20" s="2">
        <v>80000</v>
      </c>
      <c r="R20" s="2">
        <v>75900</v>
      </c>
      <c r="S20" t="s">
        <v>59</v>
      </c>
      <c r="T20" t="s">
        <v>59</v>
      </c>
      <c r="U20" s="2">
        <v>76400</v>
      </c>
      <c r="Y20" s="2">
        <f>ROUND(AVERAGE(B20:U20), 0)</f>
        <v>76518</v>
      </c>
      <c r="Z20" s="2">
        <f>MIN(B20:U20)</f>
        <v>69000</v>
      </c>
      <c r="AA20" s="2">
        <f>MAX(B20:U20)</f>
        <v>80000</v>
      </c>
    </row>
    <row r="21" spans="1:27">
      <c r="A21" s="1" t="s">
        <v>29</v>
      </c>
      <c r="B21" t="s">
        <v>59</v>
      </c>
      <c r="C21" s="2">
        <v>74500</v>
      </c>
      <c r="D21" s="2">
        <v>77500</v>
      </c>
      <c r="E21" t="s">
        <v>59</v>
      </c>
      <c r="F21" s="3">
        <v>73000</v>
      </c>
      <c r="G21" t="s">
        <v>59</v>
      </c>
      <c r="H21" s="2">
        <v>77000</v>
      </c>
      <c r="I21" t="s">
        <v>59</v>
      </c>
      <c r="J21" s="3">
        <v>76000</v>
      </c>
      <c r="K21" t="s">
        <v>59</v>
      </c>
      <c r="L21" t="s">
        <v>59</v>
      </c>
      <c r="M21" s="2">
        <v>80000</v>
      </c>
      <c r="N21" s="2">
        <v>76400</v>
      </c>
      <c r="O21" t="s">
        <v>59</v>
      </c>
      <c r="P21" s="3">
        <v>69500</v>
      </c>
      <c r="Q21" s="2">
        <v>80000</v>
      </c>
      <c r="R21" s="2">
        <v>76000</v>
      </c>
      <c r="S21" t="s">
        <v>59</v>
      </c>
      <c r="T21" t="s">
        <v>59</v>
      </c>
      <c r="U21" s="3">
        <v>77000</v>
      </c>
      <c r="Y21" s="2">
        <f>ROUND(AVERAGE(B21:U21), 0)</f>
        <v>76082</v>
      </c>
      <c r="Z21" s="2">
        <f>MIN(B21:U21)</f>
        <v>69500</v>
      </c>
      <c r="AA21" s="2">
        <f>MAX(B21:U21)</f>
        <v>80000</v>
      </c>
    </row>
    <row r="22" spans="1:27">
      <c r="A22" s="1" t="s">
        <v>30</v>
      </c>
      <c r="B22" t="s">
        <v>59</v>
      </c>
      <c r="C22" s="3">
        <v>74000</v>
      </c>
      <c r="D22" s="3">
        <v>75000</v>
      </c>
      <c r="E22" t="s">
        <v>59</v>
      </c>
      <c r="F22" s="2">
        <v>72950</v>
      </c>
      <c r="G22" t="s">
        <v>59</v>
      </c>
      <c r="H22" s="2">
        <v>77000</v>
      </c>
      <c r="I22" t="s">
        <v>59</v>
      </c>
      <c r="J22" s="2">
        <v>76000</v>
      </c>
      <c r="K22" t="s">
        <v>59</v>
      </c>
      <c r="L22" t="s">
        <v>59</v>
      </c>
      <c r="M22" s="3">
        <v>79000</v>
      </c>
      <c r="N22" s="2">
        <v>76400</v>
      </c>
      <c r="O22" t="s">
        <v>59</v>
      </c>
      <c r="P22" s="3">
        <v>67000</v>
      </c>
      <c r="Q22" s="2">
        <v>80000</v>
      </c>
      <c r="R22" s="2">
        <v>76000</v>
      </c>
      <c r="S22" t="s">
        <v>59</v>
      </c>
      <c r="T22" t="s">
        <v>59</v>
      </c>
      <c r="U22" s="3">
        <v>76000</v>
      </c>
      <c r="Y22" s="2">
        <f>ROUND(AVERAGE(B22:U22), 0)</f>
        <v>75395</v>
      </c>
      <c r="Z22" s="2">
        <f>MIN(B22:U22)</f>
        <v>67000</v>
      </c>
      <c r="AA22" s="2">
        <f>MAX(B22:U22)</f>
        <v>80000</v>
      </c>
    </row>
    <row r="23" spans="1:27">
      <c r="A23" s="1" t="s">
        <v>31</v>
      </c>
      <c r="B23" t="s">
        <v>59</v>
      </c>
      <c r="C23" s="3">
        <v>73000</v>
      </c>
      <c r="D23" s="2">
        <v>75000</v>
      </c>
      <c r="E23" t="s">
        <v>59</v>
      </c>
      <c r="F23" s="2">
        <v>73000</v>
      </c>
      <c r="G23" t="s">
        <v>59</v>
      </c>
      <c r="H23" s="2">
        <v>77000</v>
      </c>
      <c r="I23" t="s">
        <v>59</v>
      </c>
      <c r="J23" s="2">
        <v>76000</v>
      </c>
      <c r="K23" t="s">
        <v>59</v>
      </c>
      <c r="L23" t="s">
        <v>59</v>
      </c>
      <c r="M23" s="3">
        <v>78000</v>
      </c>
      <c r="N23" s="3">
        <v>75450</v>
      </c>
      <c r="O23" t="s">
        <v>59</v>
      </c>
      <c r="P23" s="2">
        <v>67000</v>
      </c>
      <c r="Q23" s="2">
        <v>80000</v>
      </c>
      <c r="R23" s="3">
        <v>75500</v>
      </c>
      <c r="S23" t="s">
        <v>59</v>
      </c>
      <c r="T23" t="s">
        <v>59</v>
      </c>
      <c r="U23" s="3">
        <v>75250</v>
      </c>
      <c r="Y23" s="2">
        <f>ROUND(AVERAGE(B23:U23), 0)</f>
        <v>75018</v>
      </c>
      <c r="Z23" s="2">
        <f>MIN(B23:U23)</f>
        <v>67000</v>
      </c>
      <c r="AA23" s="2">
        <f>MAX(B23:U23)</f>
        <v>80000</v>
      </c>
    </row>
    <row r="24" spans="1:27">
      <c r="A24" s="1" t="s">
        <v>32</v>
      </c>
      <c r="B24" t="s">
        <v>59</v>
      </c>
      <c r="C24" s="3">
        <v>72000</v>
      </c>
      <c r="D24" s="2">
        <v>75000</v>
      </c>
      <c r="E24" t="s">
        <v>59</v>
      </c>
      <c r="F24" s="2">
        <v>72900</v>
      </c>
      <c r="G24" t="s">
        <v>59</v>
      </c>
      <c r="H24" s="2">
        <v>77000</v>
      </c>
      <c r="I24" t="s">
        <v>59</v>
      </c>
      <c r="J24" s="3">
        <v>75000</v>
      </c>
      <c r="K24" t="s">
        <v>59</v>
      </c>
      <c r="L24" t="s">
        <v>59</v>
      </c>
      <c r="M24" s="3">
        <v>77000</v>
      </c>
      <c r="N24" s="2">
        <v>75000</v>
      </c>
      <c r="O24" t="s">
        <v>59</v>
      </c>
      <c r="P24" s="2">
        <v>67000</v>
      </c>
      <c r="Q24" s="2">
        <v>80000</v>
      </c>
      <c r="R24" s="3">
        <v>75000</v>
      </c>
      <c r="S24" t="s">
        <v>59</v>
      </c>
      <c r="T24" t="s">
        <v>59</v>
      </c>
      <c r="U24" s="2">
        <v>75000</v>
      </c>
      <c r="Y24" s="2">
        <f>ROUND(AVERAGE(B24:U24), 0)</f>
        <v>74627</v>
      </c>
      <c r="Z24" s="2">
        <f>MIN(B24:U24)</f>
        <v>67000</v>
      </c>
      <c r="AA24" s="2">
        <f>MAX(B24:U24)</f>
        <v>80000</v>
      </c>
    </row>
    <row r="25" spans="1:27">
      <c r="A25" s="1" t="s">
        <v>33</v>
      </c>
      <c r="B25" t="s">
        <v>59</v>
      </c>
      <c r="C25" s="2">
        <v>72000</v>
      </c>
      <c r="D25" s="2">
        <v>75000</v>
      </c>
      <c r="E25" t="s">
        <v>59</v>
      </c>
      <c r="F25" s="3">
        <v>71900</v>
      </c>
      <c r="G25" t="s">
        <v>59</v>
      </c>
      <c r="H25" s="2">
        <v>77000</v>
      </c>
      <c r="I25" t="s">
        <v>59</v>
      </c>
      <c r="J25" s="2">
        <v>74600</v>
      </c>
      <c r="K25" t="s">
        <v>59</v>
      </c>
      <c r="L25" t="s">
        <v>59</v>
      </c>
      <c r="M25" s="3">
        <v>76000</v>
      </c>
      <c r="N25" s="2">
        <v>74750</v>
      </c>
      <c r="O25" t="s">
        <v>59</v>
      </c>
      <c r="P25" s="2">
        <v>67000</v>
      </c>
      <c r="Q25" s="2">
        <v>80000</v>
      </c>
      <c r="R25" s="3">
        <v>74500</v>
      </c>
      <c r="S25" t="s">
        <v>59</v>
      </c>
      <c r="T25" t="s">
        <v>59</v>
      </c>
      <c r="U25" s="2">
        <v>74600</v>
      </c>
      <c r="Y25" s="2">
        <f>ROUND(AVERAGE(B25:U25), 0)</f>
        <v>74305</v>
      </c>
      <c r="Z25" s="2">
        <f>MIN(B25:U25)</f>
        <v>67000</v>
      </c>
      <c r="AA25" s="2">
        <f>MAX(B25:U25)</f>
        <v>80000</v>
      </c>
    </row>
    <row r="26" spans="1:27">
      <c r="A26" s="1" t="s">
        <v>34</v>
      </c>
      <c r="B26" t="s">
        <v>59</v>
      </c>
      <c r="C26" s="2">
        <v>72000</v>
      </c>
      <c r="D26" s="2">
        <v>75000</v>
      </c>
      <c r="E26" t="s">
        <v>59</v>
      </c>
      <c r="F26" s="3">
        <v>71000</v>
      </c>
      <c r="G26" t="s">
        <v>59</v>
      </c>
      <c r="H26" s="3">
        <v>74500</v>
      </c>
      <c r="I26" t="s">
        <v>59</v>
      </c>
      <c r="J26" s="3">
        <v>74000</v>
      </c>
      <c r="K26" t="s">
        <v>59</v>
      </c>
      <c r="L26" t="s">
        <v>59</v>
      </c>
      <c r="M26" s="3">
        <v>75000</v>
      </c>
      <c r="N26" s="2">
        <v>74400</v>
      </c>
      <c r="O26" t="s">
        <v>59</v>
      </c>
      <c r="P26" s="2">
        <v>67000</v>
      </c>
      <c r="Q26" s="2">
        <v>80000</v>
      </c>
      <c r="R26" s="2">
        <v>74250</v>
      </c>
      <c r="S26" t="s">
        <v>59</v>
      </c>
      <c r="T26" t="s">
        <v>59</v>
      </c>
      <c r="U26" s="2">
        <v>74500</v>
      </c>
      <c r="Y26" s="2">
        <f>ROUND(AVERAGE(B26:U26), 0)</f>
        <v>73786</v>
      </c>
      <c r="Z26" s="2">
        <f>MIN(B26:U26)</f>
        <v>67000</v>
      </c>
      <c r="AA26" s="2">
        <f>MAX(B26:U26)</f>
        <v>80000</v>
      </c>
    </row>
    <row r="27" spans="1:27">
      <c r="A27" s="1" t="s">
        <v>35</v>
      </c>
      <c r="B27" t="s">
        <v>59</v>
      </c>
      <c r="C27" s="3">
        <v>71500</v>
      </c>
      <c r="D27" s="2">
        <v>75000</v>
      </c>
      <c r="E27" t="s">
        <v>59</v>
      </c>
      <c r="F27" s="3">
        <v>70000</v>
      </c>
      <c r="G27" t="s">
        <v>59</v>
      </c>
      <c r="H27" s="2">
        <v>74500</v>
      </c>
      <c r="I27" t="s">
        <v>59</v>
      </c>
      <c r="J27" s="3">
        <v>73000</v>
      </c>
      <c r="K27" t="s">
        <v>59</v>
      </c>
      <c r="L27" t="s">
        <v>59</v>
      </c>
      <c r="M27" s="3">
        <v>74000</v>
      </c>
      <c r="N27" s="2">
        <v>74400</v>
      </c>
      <c r="O27" t="s">
        <v>59</v>
      </c>
      <c r="P27" s="2">
        <v>67000</v>
      </c>
      <c r="Q27" s="2">
        <v>80000</v>
      </c>
      <c r="R27" s="3">
        <v>73750</v>
      </c>
      <c r="S27" t="s">
        <v>59</v>
      </c>
      <c r="T27" t="s">
        <v>59</v>
      </c>
      <c r="U27" s="3">
        <v>73500</v>
      </c>
      <c r="Y27" s="2">
        <f>ROUND(AVERAGE(B27:U27), 0)</f>
        <v>73332</v>
      </c>
      <c r="Z27" s="2">
        <f>MIN(B27:U27)</f>
        <v>67000</v>
      </c>
      <c r="AA27" s="2">
        <f>MAX(B27:U27)</f>
        <v>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70000</v>
      </c>
      <c r="D2" s="2">
        <v>76000</v>
      </c>
      <c r="E2" t="s">
        <v>59</v>
      </c>
      <c r="F2" s="2">
        <v>75000</v>
      </c>
      <c r="G2" t="s">
        <v>59</v>
      </c>
      <c r="H2" s="2">
        <v>83000</v>
      </c>
      <c r="I2" t="s">
        <v>59</v>
      </c>
      <c r="J2" s="2">
        <v>78000</v>
      </c>
      <c r="K2" t="s">
        <v>59</v>
      </c>
      <c r="L2" t="s">
        <v>59</v>
      </c>
      <c r="M2" s="2">
        <v>75000</v>
      </c>
      <c r="N2" s="2">
        <v>77000</v>
      </c>
      <c r="O2" t="s">
        <v>59</v>
      </c>
      <c r="P2" s="2">
        <v>70000</v>
      </c>
      <c r="Q2" s="3">
        <v>100000</v>
      </c>
      <c r="R2" s="3">
        <v>78000</v>
      </c>
      <c r="S2" t="s">
        <v>59</v>
      </c>
      <c r="T2" t="s">
        <v>59</v>
      </c>
      <c r="U2" s="2">
        <v>78000</v>
      </c>
      <c r="Y2" s="2">
        <f>ROUND(AVERAGE(B2:U2), 0)</f>
        <v>78182</v>
      </c>
      <c r="Z2" s="2">
        <f>MIN(B2:U2)</f>
        <v>70000</v>
      </c>
      <c r="AA2" s="2">
        <f>MAX(B2:U2)</f>
        <v>100000</v>
      </c>
    </row>
    <row r="3" spans="1:27" hidden="true">
      <c r="A3" s="1" t="s">
        <v>11</v>
      </c>
      <c r="B3" t="s">
        <v>59</v>
      </c>
      <c r="C3" s="2">
        <v>70000</v>
      </c>
      <c r="D3" s="2">
        <v>76000</v>
      </c>
      <c r="E3" t="s">
        <v>59</v>
      </c>
      <c r="F3" s="2">
        <v>75000</v>
      </c>
      <c r="G3" t="s">
        <v>59</v>
      </c>
      <c r="H3" s="2">
        <v>83000</v>
      </c>
      <c r="I3" t="s">
        <v>59</v>
      </c>
      <c r="J3" s="3">
        <v>77500</v>
      </c>
      <c r="K3" t="s">
        <v>59</v>
      </c>
      <c r="L3" t="s">
        <v>59</v>
      </c>
      <c r="M3" s="2">
        <v>75000</v>
      </c>
      <c r="N3" s="2">
        <v>77000</v>
      </c>
      <c r="O3" t="s">
        <v>59</v>
      </c>
      <c r="P3" s="2">
        <v>70000</v>
      </c>
      <c r="Q3" s="2">
        <v>100000</v>
      </c>
      <c r="R3" s="2">
        <v>77750</v>
      </c>
      <c r="S3" t="s">
        <v>59</v>
      </c>
      <c r="T3" t="s">
        <v>59</v>
      </c>
      <c r="U3" s="2">
        <v>77750</v>
      </c>
      <c r="Y3" s="2">
        <f>ROUND(AVERAGE(B3:U3), 0)</f>
        <v>78091</v>
      </c>
      <c r="Z3" s="2">
        <f>MIN(B3:U3)</f>
        <v>70000</v>
      </c>
      <c r="AA3" s="2">
        <f>MAX(B3:U3)</f>
        <v>100000</v>
      </c>
    </row>
    <row r="4" spans="1:27" hidden="true">
      <c r="A4" s="1" t="s">
        <v>12</v>
      </c>
      <c r="B4" t="s">
        <v>59</v>
      </c>
      <c r="C4" s="2">
        <v>70000</v>
      </c>
      <c r="D4" s="3">
        <v>75500</v>
      </c>
      <c r="E4" t="s">
        <v>59</v>
      </c>
      <c r="F4" s="2">
        <v>75000</v>
      </c>
      <c r="G4" t="s">
        <v>59</v>
      </c>
      <c r="H4" s="2">
        <v>83000</v>
      </c>
      <c r="I4" t="s">
        <v>59</v>
      </c>
      <c r="J4" s="2">
        <v>77500</v>
      </c>
      <c r="K4" t="s">
        <v>59</v>
      </c>
      <c r="L4" t="s">
        <v>59</v>
      </c>
      <c r="M4" s="2">
        <v>75000</v>
      </c>
      <c r="N4" s="2">
        <v>77000</v>
      </c>
      <c r="O4" t="s">
        <v>59</v>
      </c>
      <c r="P4" s="3">
        <v>68000</v>
      </c>
      <c r="Q4" s="2">
        <v>100000</v>
      </c>
      <c r="R4" s="2">
        <v>77750</v>
      </c>
      <c r="S4" t="s">
        <v>59</v>
      </c>
      <c r="T4" t="s">
        <v>59</v>
      </c>
      <c r="U4" s="2">
        <v>77750</v>
      </c>
      <c r="Y4" s="2">
        <f>ROUND(AVERAGE(B4:U4), 0)</f>
        <v>77864</v>
      </c>
      <c r="Z4" s="2">
        <f>MIN(B4:U4)</f>
        <v>68000</v>
      </c>
      <c r="AA4" s="2">
        <f>MAX(B4:U4)</f>
        <v>100000</v>
      </c>
    </row>
    <row r="5" spans="1:27" hidden="true">
      <c r="A5" s="1" t="s">
        <v>13</v>
      </c>
      <c r="B5" t="s">
        <v>59</v>
      </c>
      <c r="C5" s="2">
        <v>70000</v>
      </c>
      <c r="D5" s="2">
        <v>75500</v>
      </c>
      <c r="E5" t="s">
        <v>59</v>
      </c>
      <c r="F5" s="3">
        <v>76000</v>
      </c>
      <c r="G5" t="s">
        <v>59</v>
      </c>
      <c r="H5" s="2">
        <v>83000</v>
      </c>
      <c r="I5" t="s">
        <v>59</v>
      </c>
      <c r="J5" s="2">
        <v>77500</v>
      </c>
      <c r="K5" t="s">
        <v>59</v>
      </c>
      <c r="L5" t="s">
        <v>59</v>
      </c>
      <c r="M5" s="2">
        <v>75000</v>
      </c>
      <c r="N5" s="2">
        <v>77000</v>
      </c>
      <c r="O5" t="s">
        <v>59</v>
      </c>
      <c r="P5" s="2">
        <v>68000</v>
      </c>
      <c r="Q5" s="2">
        <v>100000</v>
      </c>
      <c r="R5" s="2">
        <v>77500</v>
      </c>
      <c r="S5" t="s">
        <v>59</v>
      </c>
      <c r="T5" t="s">
        <v>59</v>
      </c>
      <c r="U5" s="2">
        <v>77750</v>
      </c>
      <c r="Y5" s="2">
        <f>ROUND(AVERAGE(B5:U5), 0)</f>
        <v>77932</v>
      </c>
      <c r="Z5" s="2">
        <f>MIN(B5:U5)</f>
        <v>68000</v>
      </c>
      <c r="AA5" s="2">
        <f>MAX(B5:U5)</f>
        <v>100000</v>
      </c>
    </row>
    <row r="6" spans="1:27" hidden="true">
      <c r="A6" s="1" t="s">
        <v>14</v>
      </c>
      <c r="B6" t="s">
        <v>59</v>
      </c>
      <c r="C6" s="2">
        <v>70000</v>
      </c>
      <c r="D6" s="3">
        <v>77000</v>
      </c>
      <c r="E6" t="s">
        <v>59</v>
      </c>
      <c r="F6" s="3">
        <v>76500</v>
      </c>
      <c r="G6" t="s">
        <v>59</v>
      </c>
      <c r="H6" s="2">
        <v>83000</v>
      </c>
      <c r="I6" t="s">
        <v>59</v>
      </c>
      <c r="J6" s="2">
        <v>77500</v>
      </c>
      <c r="K6" t="s">
        <v>59</v>
      </c>
      <c r="L6" t="s">
        <v>59</v>
      </c>
      <c r="M6" s="2">
        <v>75000</v>
      </c>
      <c r="N6" s="3">
        <v>77500</v>
      </c>
      <c r="O6" t="s">
        <v>59</v>
      </c>
      <c r="P6" s="2">
        <v>68000</v>
      </c>
      <c r="Q6" s="2">
        <v>100000</v>
      </c>
      <c r="R6" s="2">
        <v>77750</v>
      </c>
      <c r="S6" t="s">
        <v>59</v>
      </c>
      <c r="T6" t="s">
        <v>59</v>
      </c>
      <c r="U6" s="2">
        <v>78000</v>
      </c>
      <c r="Y6" s="2">
        <f>ROUND(AVERAGE(B6:U6), 0)</f>
        <v>78205</v>
      </c>
      <c r="Z6" s="2">
        <f>MIN(B6:U6)</f>
        <v>68000</v>
      </c>
      <c r="AA6" s="2">
        <f>MAX(B6:U6)</f>
        <v>100000</v>
      </c>
    </row>
    <row r="7" spans="1:27" hidden="true">
      <c r="A7" s="1" t="s">
        <v>15</v>
      </c>
      <c r="B7" t="s">
        <v>59</v>
      </c>
      <c r="C7" s="2">
        <v>70000</v>
      </c>
      <c r="D7" s="2">
        <v>77000</v>
      </c>
      <c r="E7" t="s">
        <v>59</v>
      </c>
      <c r="F7" s="3">
        <v>77000</v>
      </c>
      <c r="G7" t="s">
        <v>59</v>
      </c>
      <c r="H7" s="2">
        <v>83000</v>
      </c>
      <c r="I7" t="s">
        <v>59</v>
      </c>
      <c r="J7" s="2">
        <v>77500</v>
      </c>
      <c r="K7" t="s">
        <v>59</v>
      </c>
      <c r="L7" t="s">
        <v>59</v>
      </c>
      <c r="M7" s="2">
        <v>75000</v>
      </c>
      <c r="N7" s="3">
        <v>78300</v>
      </c>
      <c r="O7" t="s">
        <v>59</v>
      </c>
      <c r="P7" s="2">
        <v>68000</v>
      </c>
      <c r="Q7" s="2">
        <v>100000</v>
      </c>
      <c r="R7" s="3">
        <v>78250</v>
      </c>
      <c r="S7" t="s">
        <v>59</v>
      </c>
      <c r="T7" t="s">
        <v>59</v>
      </c>
      <c r="U7" s="2">
        <v>78250</v>
      </c>
      <c r="Y7" s="2">
        <f>ROUND(AVERAGE(B7:U7), 0)</f>
        <v>78391</v>
      </c>
      <c r="Z7" s="2">
        <f>MIN(B7:U7)</f>
        <v>68000</v>
      </c>
      <c r="AA7" s="2">
        <f>MAX(B7:U7)</f>
        <v>100000</v>
      </c>
    </row>
    <row r="8" spans="1:27" hidden="true">
      <c r="A8" s="1" t="s">
        <v>16</v>
      </c>
      <c r="B8" t="s">
        <v>59</v>
      </c>
      <c r="C8" s="2">
        <v>70000</v>
      </c>
      <c r="D8" s="2">
        <v>77000</v>
      </c>
      <c r="E8" t="s">
        <v>59</v>
      </c>
      <c r="F8" s="2">
        <v>77000</v>
      </c>
      <c r="G8" t="s">
        <v>59</v>
      </c>
      <c r="H8" s="2">
        <v>83000</v>
      </c>
      <c r="I8" t="s">
        <v>59</v>
      </c>
      <c r="J8" s="3">
        <v>78000</v>
      </c>
      <c r="K8" t="s">
        <v>59</v>
      </c>
      <c r="L8" t="s">
        <v>59</v>
      </c>
      <c r="M8" s="3">
        <v>76000</v>
      </c>
      <c r="N8" s="2">
        <v>78400</v>
      </c>
      <c r="O8" t="s">
        <v>59</v>
      </c>
      <c r="P8" s="2">
        <v>68000</v>
      </c>
      <c r="Q8" s="2">
        <v>100000</v>
      </c>
      <c r="R8" s="2">
        <v>78000</v>
      </c>
      <c r="S8" t="s">
        <v>59</v>
      </c>
      <c r="T8" t="s">
        <v>59</v>
      </c>
      <c r="U8" s="2">
        <v>78450</v>
      </c>
      <c r="Y8" s="2">
        <f>ROUND(AVERAGE(B8:U8), 0)</f>
        <v>78532</v>
      </c>
      <c r="Z8" s="2">
        <f>MIN(B8:U8)</f>
        <v>68000</v>
      </c>
      <c r="AA8" s="2">
        <f>MAX(B8:U8)</f>
        <v>100000</v>
      </c>
    </row>
    <row r="9" spans="1:27" hidden="true">
      <c r="A9" s="1" t="s">
        <v>17</v>
      </c>
      <c r="B9" t="s">
        <v>59</v>
      </c>
      <c r="C9" s="2">
        <v>70000</v>
      </c>
      <c r="D9" s="2">
        <v>77000</v>
      </c>
      <c r="E9" t="s">
        <v>59</v>
      </c>
      <c r="F9" s="2">
        <v>77000</v>
      </c>
      <c r="G9" t="s">
        <v>59</v>
      </c>
      <c r="H9" s="2">
        <v>83000</v>
      </c>
      <c r="I9" t="s">
        <v>59</v>
      </c>
      <c r="J9" s="3">
        <v>70000</v>
      </c>
      <c r="K9" t="s">
        <v>59</v>
      </c>
      <c r="L9" t="s">
        <v>59</v>
      </c>
      <c r="M9" s="3">
        <v>85000</v>
      </c>
      <c r="N9" s="2">
        <v>78600</v>
      </c>
      <c r="O9" t="s">
        <v>59</v>
      </c>
      <c r="P9" s="3">
        <v>70000</v>
      </c>
      <c r="Q9" s="2">
        <v>100000</v>
      </c>
      <c r="R9" s="3">
        <v>79000</v>
      </c>
      <c r="S9" t="s">
        <v>59</v>
      </c>
      <c r="T9" t="s">
        <v>59</v>
      </c>
      <c r="U9" s="2">
        <v>78500</v>
      </c>
      <c r="Y9" s="2">
        <f>ROUND(AVERAGE(B9:U9), 0)</f>
        <v>78918</v>
      </c>
      <c r="Z9" s="2">
        <f>MIN(B9:U9)</f>
        <v>70000</v>
      </c>
      <c r="AA9" s="2">
        <f>MAX(B9:U9)</f>
        <v>100000</v>
      </c>
    </row>
    <row r="10" spans="1:27" hidden="true">
      <c r="A10" s="1" t="s">
        <v>18</v>
      </c>
      <c r="B10" t="s">
        <v>59</v>
      </c>
      <c r="C10" s="2">
        <v>70000</v>
      </c>
      <c r="D10" s="2">
        <v>77000</v>
      </c>
      <c r="E10" t="s">
        <v>59</v>
      </c>
      <c r="F10" s="3">
        <v>77500</v>
      </c>
      <c r="G10" t="s">
        <v>59</v>
      </c>
      <c r="H10" s="2">
        <v>83000</v>
      </c>
      <c r="I10" t="s">
        <v>59</v>
      </c>
      <c r="J10" s="3">
        <v>80000</v>
      </c>
      <c r="K10" t="s">
        <v>59</v>
      </c>
      <c r="L10" t="s">
        <v>59</v>
      </c>
      <c r="M10" s="3">
        <v>83000</v>
      </c>
      <c r="N10" s="2">
        <v>79000</v>
      </c>
      <c r="O10" t="s">
        <v>59</v>
      </c>
      <c r="P10" t="s">
        <v>59</v>
      </c>
      <c r="Q10" s="2">
        <v>100000</v>
      </c>
      <c r="R10" s="3">
        <v>79500</v>
      </c>
      <c r="S10" t="s">
        <v>59</v>
      </c>
      <c r="T10" t="s">
        <v>59</v>
      </c>
      <c r="U10" s="3">
        <v>79000</v>
      </c>
      <c r="Y10" s="2">
        <f>ROUND(AVERAGE(B10:U10), 0)</f>
        <v>80800</v>
      </c>
      <c r="Z10" s="2">
        <f>MIN(B10:U10)</f>
        <v>70000</v>
      </c>
      <c r="AA10" s="2">
        <f>MAX(B10:U10)</f>
        <v>100000</v>
      </c>
    </row>
    <row r="11" spans="1:27">
      <c r="A11" s="1" t="s">
        <v>19</v>
      </c>
      <c r="B11" t="s">
        <v>59</v>
      </c>
      <c r="C11" s="3">
        <v>72000</v>
      </c>
      <c r="D11" s="3">
        <v>77750</v>
      </c>
      <c r="E11" t="s">
        <v>59</v>
      </c>
      <c r="F11" s="3">
        <v>78500</v>
      </c>
      <c r="G11" t="s">
        <v>59</v>
      </c>
      <c r="H11" s="2">
        <v>83000</v>
      </c>
      <c r="I11" t="s">
        <v>59</v>
      </c>
      <c r="J11" s="3">
        <v>82000</v>
      </c>
      <c r="K11" t="s">
        <v>59</v>
      </c>
      <c r="L11" t="s">
        <v>59</v>
      </c>
      <c r="M11" s="2">
        <v>83000</v>
      </c>
      <c r="N11" s="3">
        <v>80000</v>
      </c>
      <c r="O11" t="s">
        <v>59</v>
      </c>
      <c r="P11" s="2">
        <v>70000</v>
      </c>
      <c r="Q11" s="2">
        <v>100000</v>
      </c>
      <c r="R11" s="3">
        <v>80500</v>
      </c>
      <c r="S11" t="s">
        <v>59</v>
      </c>
      <c r="T11" t="s">
        <v>59</v>
      </c>
      <c r="U11" s="3">
        <v>81000</v>
      </c>
      <c r="Y11" s="2">
        <f>ROUND(AVERAGE(B11:U11), 0)</f>
        <v>80705</v>
      </c>
      <c r="Z11" s="2">
        <f>MIN(B11:U11)</f>
        <v>70000</v>
      </c>
      <c r="AA11" s="2">
        <f>MAX(B11:U11)</f>
        <v>100000</v>
      </c>
    </row>
    <row r="12" spans="1:27">
      <c r="A12" s="1" t="s">
        <v>20</v>
      </c>
      <c r="B12" t="s">
        <v>59</v>
      </c>
      <c r="C12" s="3">
        <v>80000</v>
      </c>
      <c r="D12" s="3">
        <v>80250</v>
      </c>
      <c r="E12" t="s">
        <v>59</v>
      </c>
      <c r="F12" s="2">
        <v>78500</v>
      </c>
      <c r="G12" t="s">
        <v>59</v>
      </c>
      <c r="H12" s="2">
        <v>83000</v>
      </c>
      <c r="I12" t="s">
        <v>59</v>
      </c>
      <c r="J12" s="2">
        <v>82000</v>
      </c>
      <c r="K12" t="s">
        <v>59</v>
      </c>
      <c r="L12" t="s">
        <v>59</v>
      </c>
      <c r="M12" s="2">
        <v>83000</v>
      </c>
      <c r="N12" s="2">
        <v>80000</v>
      </c>
      <c r="O12" t="s">
        <v>59</v>
      </c>
      <c r="P12" s="2">
        <v>70000</v>
      </c>
      <c r="Q12" s="2">
        <v>100000</v>
      </c>
      <c r="R12" s="2">
        <v>80500</v>
      </c>
      <c r="S12" t="s">
        <v>59</v>
      </c>
      <c r="T12" t="s">
        <v>59</v>
      </c>
      <c r="U12" s="2">
        <v>80800</v>
      </c>
      <c r="Y12" s="2">
        <f>ROUND(AVERAGE(B12:U12), 0)</f>
        <v>81641</v>
      </c>
      <c r="Z12" s="2">
        <f>MIN(B12:U12)</f>
        <v>70000</v>
      </c>
      <c r="AA12" s="2">
        <f>MAX(B12:U12)</f>
        <v>100000</v>
      </c>
    </row>
    <row r="13" spans="1:27">
      <c r="A13" s="1" t="s">
        <v>21</v>
      </c>
      <c r="B13" t="s">
        <v>59</v>
      </c>
      <c r="C13" s="2">
        <v>80000</v>
      </c>
      <c r="D13" s="2">
        <v>80250</v>
      </c>
      <c r="E13" t="s">
        <v>59</v>
      </c>
      <c r="F13" s="2">
        <v>78500</v>
      </c>
      <c r="G13" t="s">
        <v>59</v>
      </c>
      <c r="H13" s="2">
        <v>83000</v>
      </c>
      <c r="I13" t="s">
        <v>59</v>
      </c>
      <c r="J13" s="2">
        <v>82000</v>
      </c>
      <c r="K13" t="s">
        <v>59</v>
      </c>
      <c r="L13" t="s">
        <v>59</v>
      </c>
      <c r="M13" s="2">
        <v>83000</v>
      </c>
      <c r="N13" s="3">
        <v>81500</v>
      </c>
      <c r="O13" t="s">
        <v>59</v>
      </c>
      <c r="P13" s="3">
        <v>75000</v>
      </c>
      <c r="Q13" s="2">
        <v>100000</v>
      </c>
      <c r="R13" s="3">
        <v>81000</v>
      </c>
      <c r="S13" t="s">
        <v>59</v>
      </c>
      <c r="T13" t="s">
        <v>59</v>
      </c>
      <c r="U13" s="3">
        <v>81750</v>
      </c>
      <c r="Y13" s="2">
        <f>ROUND(AVERAGE(B13:U13), 0)</f>
        <v>82364</v>
      </c>
      <c r="Z13" s="2">
        <f>MIN(B13:U13)</f>
        <v>75000</v>
      </c>
      <c r="AA13" s="2">
        <f>MAX(B13:U13)</f>
        <v>100000</v>
      </c>
    </row>
    <row r="14" spans="1:27">
      <c r="A14" s="1" t="s">
        <v>22</v>
      </c>
      <c r="B14" t="s">
        <v>59</v>
      </c>
      <c r="C14" s="3">
        <v>82000</v>
      </c>
      <c r="D14" s="2">
        <v>80250</v>
      </c>
      <c r="E14" t="s">
        <v>59</v>
      </c>
      <c r="F14" s="2">
        <v>78500</v>
      </c>
      <c r="G14" t="s">
        <v>59</v>
      </c>
      <c r="H14" s="2">
        <v>83000</v>
      </c>
      <c r="I14" t="s">
        <v>59</v>
      </c>
      <c r="J14" s="3">
        <v>83000</v>
      </c>
      <c r="K14" t="s">
        <v>59</v>
      </c>
      <c r="L14" t="s">
        <v>59</v>
      </c>
      <c r="M14" s="2">
        <v>83000</v>
      </c>
      <c r="N14" s="3">
        <v>82700</v>
      </c>
      <c r="O14" t="s">
        <v>59</v>
      </c>
      <c r="P14" s="2">
        <v>75000</v>
      </c>
      <c r="Q14" s="2">
        <v>100000</v>
      </c>
      <c r="R14" s="3">
        <v>81750</v>
      </c>
      <c r="S14" t="s">
        <v>59</v>
      </c>
      <c r="T14" t="s">
        <v>59</v>
      </c>
      <c r="U14" s="3">
        <v>82400</v>
      </c>
      <c r="Y14" s="2">
        <f>ROUND(AVERAGE(B14:U14), 0)</f>
        <v>82873</v>
      </c>
      <c r="Z14" s="2">
        <f>MIN(B14:U14)</f>
        <v>75000</v>
      </c>
      <c r="AA14" s="2">
        <f>MAX(B14:U14)</f>
        <v>100000</v>
      </c>
    </row>
    <row r="15" spans="1:27">
      <c r="A15" s="1" t="s">
        <v>23</v>
      </c>
      <c r="B15" t="s">
        <v>59</v>
      </c>
      <c r="C15" s="2">
        <v>82000</v>
      </c>
      <c r="D15" s="2">
        <v>80500</v>
      </c>
      <c r="E15" t="s">
        <v>59</v>
      </c>
      <c r="F15" s="3">
        <v>79000</v>
      </c>
      <c r="G15" t="s">
        <v>59</v>
      </c>
      <c r="H15" s="2">
        <v>83000</v>
      </c>
      <c r="I15" t="s">
        <v>59</v>
      </c>
      <c r="J15" s="3">
        <v>82500</v>
      </c>
      <c r="K15" t="s">
        <v>59</v>
      </c>
      <c r="L15" t="s">
        <v>59</v>
      </c>
      <c r="M15" s="2">
        <v>83000</v>
      </c>
      <c r="N15" s="2">
        <v>83000</v>
      </c>
      <c r="O15" t="s">
        <v>59</v>
      </c>
      <c r="P15" s="2">
        <v>75000</v>
      </c>
      <c r="Q15" s="2">
        <v>100000</v>
      </c>
      <c r="R15" s="3">
        <v>82500</v>
      </c>
      <c r="S15" t="s">
        <v>59</v>
      </c>
      <c r="T15" t="s">
        <v>59</v>
      </c>
      <c r="U15" s="3">
        <v>83000</v>
      </c>
      <c r="Y15" s="2">
        <f>ROUND(AVERAGE(B15:U15), 0)</f>
        <v>83045</v>
      </c>
      <c r="Z15" s="2">
        <f>MIN(B15:U15)</f>
        <v>75000</v>
      </c>
      <c r="AA15" s="2">
        <f>MAX(B15:U15)</f>
        <v>100000</v>
      </c>
    </row>
    <row r="16" spans="1:27">
      <c r="A16" s="1" t="s">
        <v>24</v>
      </c>
      <c r="B16" t="s">
        <v>59</v>
      </c>
      <c r="C16" s="2">
        <v>82000</v>
      </c>
      <c r="D16" s="2">
        <v>80500</v>
      </c>
      <c r="E16" t="s">
        <v>59</v>
      </c>
      <c r="F16" s="2">
        <v>79000</v>
      </c>
      <c r="G16" t="s">
        <v>59</v>
      </c>
      <c r="H16" s="2">
        <v>83000</v>
      </c>
      <c r="I16" t="s">
        <v>59</v>
      </c>
      <c r="J16" s="2">
        <v>82500</v>
      </c>
      <c r="K16" t="s">
        <v>59</v>
      </c>
      <c r="L16" t="s">
        <v>59</v>
      </c>
      <c r="M16" s="2">
        <v>83000</v>
      </c>
      <c r="N16" s="2">
        <v>83100</v>
      </c>
      <c r="O16" t="s">
        <v>59</v>
      </c>
      <c r="P16" s="3">
        <v>78000</v>
      </c>
      <c r="Q16" s="2">
        <v>100000</v>
      </c>
      <c r="R16" s="2">
        <v>82750</v>
      </c>
      <c r="S16" t="s">
        <v>59</v>
      </c>
      <c r="T16" t="s">
        <v>59</v>
      </c>
      <c r="U16" s="2">
        <v>83150</v>
      </c>
      <c r="Y16" s="2">
        <f>ROUND(AVERAGE(B16:U16), 0)</f>
        <v>83364</v>
      </c>
      <c r="Z16" s="2">
        <f>MIN(B16:U16)</f>
        <v>78000</v>
      </c>
      <c r="AA16" s="2">
        <f>MAX(B16:U16)</f>
        <v>100000</v>
      </c>
    </row>
    <row r="17" spans="1:27">
      <c r="A17" s="1" t="s">
        <v>25</v>
      </c>
      <c r="B17" t="s">
        <v>59</v>
      </c>
      <c r="C17" s="2">
        <v>82000</v>
      </c>
      <c r="D17" s="3">
        <v>81750</v>
      </c>
      <c r="E17" t="s">
        <v>59</v>
      </c>
      <c r="F17" s="2">
        <v>79000</v>
      </c>
      <c r="G17" t="s">
        <v>59</v>
      </c>
      <c r="H17" s="2">
        <v>83000</v>
      </c>
      <c r="I17" t="s">
        <v>59</v>
      </c>
      <c r="J17" s="3">
        <v>83000</v>
      </c>
      <c r="K17" t="s">
        <v>59</v>
      </c>
      <c r="L17" t="s">
        <v>59</v>
      </c>
      <c r="M17" s="2">
        <v>83000</v>
      </c>
      <c r="N17" s="2">
        <v>83400</v>
      </c>
      <c r="O17" t="s">
        <v>59</v>
      </c>
      <c r="P17" s="2">
        <v>78000</v>
      </c>
      <c r="Q17" s="2">
        <v>100000</v>
      </c>
      <c r="R17" s="3">
        <v>83250</v>
      </c>
      <c r="S17" t="s">
        <v>59</v>
      </c>
      <c r="T17" t="s">
        <v>59</v>
      </c>
      <c r="U17" s="2">
        <v>83450</v>
      </c>
      <c r="Y17" s="2">
        <f>ROUND(AVERAGE(B17:U17), 0)</f>
        <v>83623</v>
      </c>
      <c r="Z17" s="2">
        <f>MIN(B17:U17)</f>
        <v>78000</v>
      </c>
      <c r="AA17" s="2">
        <f>MAX(B17:U17)</f>
        <v>100000</v>
      </c>
    </row>
    <row r="18" spans="1:27">
      <c r="A18" s="1" t="s">
        <v>26</v>
      </c>
      <c r="B18" t="s">
        <v>59</v>
      </c>
      <c r="C18" s="3">
        <v>81500</v>
      </c>
      <c r="D18" s="2">
        <v>82000</v>
      </c>
      <c r="E18" t="s">
        <v>59</v>
      </c>
      <c r="F18" s="3">
        <v>82000</v>
      </c>
      <c r="G18" t="s">
        <v>59</v>
      </c>
      <c r="H18" s="2">
        <v>83000</v>
      </c>
      <c r="I18" t="s">
        <v>59</v>
      </c>
      <c r="J18" s="3">
        <v>85000</v>
      </c>
      <c r="K18" t="s">
        <v>59</v>
      </c>
      <c r="L18" t="s">
        <v>59</v>
      </c>
      <c r="M18" s="2">
        <v>83000</v>
      </c>
      <c r="N18" s="3">
        <v>85000</v>
      </c>
      <c r="O18" t="s">
        <v>59</v>
      </c>
      <c r="P18" s="2">
        <v>78000</v>
      </c>
      <c r="Q18" s="2">
        <v>100000</v>
      </c>
      <c r="R18" s="3">
        <v>83750</v>
      </c>
      <c r="S18" t="s">
        <v>59</v>
      </c>
      <c r="T18" t="s">
        <v>59</v>
      </c>
      <c r="U18" s="2">
        <v>83750</v>
      </c>
      <c r="Y18" s="2">
        <f>ROUND(AVERAGE(B18:U18), 0)</f>
        <v>84273</v>
      </c>
      <c r="Z18" s="2">
        <f>MIN(B18:U18)</f>
        <v>78000</v>
      </c>
      <c r="AA18" s="2">
        <f>MAX(B18:U18)</f>
        <v>100000</v>
      </c>
    </row>
    <row r="19" spans="1:27">
      <c r="A19" s="1" t="s">
        <v>27</v>
      </c>
      <c r="B19" t="s">
        <v>59</v>
      </c>
      <c r="C19" s="2">
        <v>81500</v>
      </c>
      <c r="D19" s="2">
        <v>82000</v>
      </c>
      <c r="E19" t="s">
        <v>59</v>
      </c>
      <c r="F19" s="2">
        <v>82000</v>
      </c>
      <c r="G19" t="s">
        <v>59</v>
      </c>
      <c r="H19" s="2">
        <v>83000</v>
      </c>
      <c r="I19" t="s">
        <v>59</v>
      </c>
      <c r="J19" s="2">
        <v>85000</v>
      </c>
      <c r="K19" t="s">
        <v>59</v>
      </c>
      <c r="L19" t="s">
        <v>59</v>
      </c>
      <c r="M19" s="2">
        <v>83000</v>
      </c>
      <c r="N19" s="2">
        <v>85000</v>
      </c>
      <c r="O19" t="s">
        <v>59</v>
      </c>
      <c r="P19" s="2">
        <v>78000</v>
      </c>
      <c r="Q19" s="2">
        <v>100000</v>
      </c>
      <c r="R19" s="2">
        <v>83750</v>
      </c>
      <c r="S19" t="s">
        <v>59</v>
      </c>
      <c r="T19" t="s">
        <v>59</v>
      </c>
      <c r="U19" s="3">
        <v>84400</v>
      </c>
      <c r="Y19" s="2">
        <f>ROUND(AVERAGE(B19:U19), 0)</f>
        <v>84332</v>
      </c>
      <c r="Z19" s="2">
        <f>MIN(B19:U19)</f>
        <v>78000</v>
      </c>
      <c r="AA19" s="2">
        <f>MAX(B19:U19)</f>
        <v>100000</v>
      </c>
    </row>
    <row r="20" spans="1:27">
      <c r="A20" s="1" t="s">
        <v>28</v>
      </c>
      <c r="B20" t="s">
        <v>59</v>
      </c>
      <c r="C20" s="2">
        <v>81500</v>
      </c>
      <c r="D20" s="2">
        <v>82000</v>
      </c>
      <c r="E20" t="s">
        <v>59</v>
      </c>
      <c r="F20" s="2">
        <v>82000</v>
      </c>
      <c r="G20" t="s">
        <v>59</v>
      </c>
      <c r="H20" s="2">
        <v>83000</v>
      </c>
      <c r="I20" t="s">
        <v>59</v>
      </c>
      <c r="J20" s="2">
        <v>85000</v>
      </c>
      <c r="K20" t="s">
        <v>59</v>
      </c>
      <c r="L20" t="s">
        <v>59</v>
      </c>
      <c r="M20" s="2">
        <v>83000</v>
      </c>
      <c r="N20" s="2">
        <v>85000</v>
      </c>
      <c r="O20" t="s">
        <v>59</v>
      </c>
      <c r="P20" s="2">
        <v>78000</v>
      </c>
      <c r="Q20" s="2">
        <v>100000</v>
      </c>
      <c r="R20" s="2">
        <v>83850</v>
      </c>
      <c r="S20" t="s">
        <v>59</v>
      </c>
      <c r="T20" t="s">
        <v>59</v>
      </c>
      <c r="U20" s="2">
        <v>84450</v>
      </c>
      <c r="Y20" s="2">
        <f>ROUND(AVERAGE(B20:U20), 0)</f>
        <v>84345</v>
      </c>
      <c r="Z20" s="2">
        <f>MIN(B20:U20)</f>
        <v>78000</v>
      </c>
      <c r="AA20" s="2">
        <f>MAX(B20:U20)</f>
        <v>100000</v>
      </c>
    </row>
    <row r="21" spans="1:27">
      <c r="A21" s="1" t="s">
        <v>29</v>
      </c>
      <c r="B21" t="s">
        <v>59</v>
      </c>
      <c r="C21" s="2">
        <v>81500</v>
      </c>
      <c r="D21" s="2">
        <v>82000</v>
      </c>
      <c r="E21" t="s">
        <v>59</v>
      </c>
      <c r="F21" s="3">
        <v>81000</v>
      </c>
      <c r="G21" t="s">
        <v>59</v>
      </c>
      <c r="H21" s="2">
        <v>83000</v>
      </c>
      <c r="I21" t="s">
        <v>59</v>
      </c>
      <c r="J21" s="2">
        <v>85000</v>
      </c>
      <c r="K21" t="s">
        <v>59</v>
      </c>
      <c r="L21" t="s">
        <v>59</v>
      </c>
      <c r="M21" s="2">
        <v>83000</v>
      </c>
      <c r="N21" s="2">
        <v>85000</v>
      </c>
      <c r="O21" t="s">
        <v>59</v>
      </c>
      <c r="P21" s="3">
        <v>78500</v>
      </c>
      <c r="Q21" s="2">
        <v>100000</v>
      </c>
      <c r="R21" s="2">
        <v>84000</v>
      </c>
      <c r="S21" t="s">
        <v>59</v>
      </c>
      <c r="T21" t="s">
        <v>59</v>
      </c>
      <c r="U21" s="3">
        <v>85000</v>
      </c>
      <c r="Y21" s="2">
        <f>ROUND(AVERAGE(B21:U21), 0)</f>
        <v>84364</v>
      </c>
      <c r="Z21" s="2">
        <f>MIN(B21:U21)</f>
        <v>78500</v>
      </c>
      <c r="AA21" s="2">
        <f>MAX(B21:U21)</f>
        <v>100000</v>
      </c>
    </row>
    <row r="22" spans="1:27">
      <c r="A22" s="1" t="s">
        <v>30</v>
      </c>
      <c r="B22" t="s">
        <v>59</v>
      </c>
      <c r="C22" s="3">
        <v>81000</v>
      </c>
      <c r="D22" s="2">
        <v>81750</v>
      </c>
      <c r="E22" t="s">
        <v>59</v>
      </c>
      <c r="F22" s="2">
        <v>81050</v>
      </c>
      <c r="G22" t="s">
        <v>59</v>
      </c>
      <c r="H22" s="2">
        <v>83000</v>
      </c>
      <c r="I22" t="s">
        <v>59</v>
      </c>
      <c r="J22" s="2">
        <v>85000</v>
      </c>
      <c r="K22" t="s">
        <v>59</v>
      </c>
      <c r="L22" t="s">
        <v>59</v>
      </c>
      <c r="M22" s="3">
        <v>82000</v>
      </c>
      <c r="N22" s="2">
        <v>85000</v>
      </c>
      <c r="O22" t="s">
        <v>59</v>
      </c>
      <c r="P22" s="3">
        <v>76000</v>
      </c>
      <c r="Q22" s="3">
        <v>97500</v>
      </c>
      <c r="R22" s="2">
        <v>84000</v>
      </c>
      <c r="S22" t="s">
        <v>59</v>
      </c>
      <c r="T22" t="s">
        <v>59</v>
      </c>
      <c r="U22" s="3">
        <v>84450</v>
      </c>
      <c r="Y22" s="2">
        <f>ROUND(AVERAGE(B22:U22), 0)</f>
        <v>83705</v>
      </c>
      <c r="Z22" s="2">
        <f>MIN(B22:U22)</f>
        <v>76000</v>
      </c>
      <c r="AA22" s="2">
        <f>MAX(B22:U22)</f>
        <v>97500</v>
      </c>
    </row>
    <row r="23" spans="1:27">
      <c r="A23" s="1" t="s">
        <v>31</v>
      </c>
      <c r="B23" t="s">
        <v>59</v>
      </c>
      <c r="C23" s="3">
        <v>80000</v>
      </c>
      <c r="D23" s="2">
        <v>81750</v>
      </c>
      <c r="E23" t="s">
        <v>59</v>
      </c>
      <c r="F23" s="3">
        <v>80000</v>
      </c>
      <c r="G23" t="s">
        <v>59</v>
      </c>
      <c r="H23" s="2">
        <v>83000</v>
      </c>
      <c r="I23" t="s">
        <v>59</v>
      </c>
      <c r="J23" s="3">
        <v>84000</v>
      </c>
      <c r="K23" t="s">
        <v>59</v>
      </c>
      <c r="L23" t="s">
        <v>59</v>
      </c>
      <c r="M23" s="3">
        <v>81000</v>
      </c>
      <c r="N23" s="3">
        <v>83000</v>
      </c>
      <c r="O23" t="s">
        <v>59</v>
      </c>
      <c r="P23" s="2">
        <v>76000</v>
      </c>
      <c r="Q23" s="2">
        <v>97500</v>
      </c>
      <c r="R23" s="3">
        <v>83500</v>
      </c>
      <c r="S23" t="s">
        <v>59</v>
      </c>
      <c r="T23" t="s">
        <v>59</v>
      </c>
      <c r="U23" s="3">
        <v>83750</v>
      </c>
      <c r="Y23" s="2">
        <f>ROUND(AVERAGE(B23:U23), 0)</f>
        <v>83045</v>
      </c>
      <c r="Z23" s="2">
        <f>MIN(B23:U23)</f>
        <v>76000</v>
      </c>
      <c r="AA23" s="2">
        <f>MAX(B23:U23)</f>
        <v>97500</v>
      </c>
    </row>
    <row r="24" spans="1:27">
      <c r="A24" s="1" t="s">
        <v>32</v>
      </c>
      <c r="B24" t="s">
        <v>59</v>
      </c>
      <c r="C24" s="3">
        <v>79000</v>
      </c>
      <c r="D24" s="2">
        <v>81750</v>
      </c>
      <c r="E24" t="s">
        <v>59</v>
      </c>
      <c r="F24" s="2">
        <v>79900</v>
      </c>
      <c r="G24" t="s">
        <v>59</v>
      </c>
      <c r="H24" s="2">
        <v>83000</v>
      </c>
      <c r="I24" t="s">
        <v>59</v>
      </c>
      <c r="J24" s="3">
        <v>83000</v>
      </c>
      <c r="K24" t="s">
        <v>59</v>
      </c>
      <c r="L24" t="s">
        <v>59</v>
      </c>
      <c r="M24" s="3">
        <v>80000</v>
      </c>
      <c r="N24" s="2">
        <v>83000</v>
      </c>
      <c r="O24" t="s">
        <v>59</v>
      </c>
      <c r="P24" s="2">
        <v>76000</v>
      </c>
      <c r="Q24" s="2">
        <v>97500</v>
      </c>
      <c r="R24" s="3">
        <v>83000</v>
      </c>
      <c r="S24" t="s">
        <v>59</v>
      </c>
      <c r="T24" t="s">
        <v>59</v>
      </c>
      <c r="U24" s="3">
        <v>83000</v>
      </c>
      <c r="Y24" s="2">
        <f>ROUND(AVERAGE(B24:U24), 0)</f>
        <v>82650</v>
      </c>
      <c r="Z24" s="2">
        <f>MIN(B24:U24)</f>
        <v>76000</v>
      </c>
      <c r="AA24" s="2">
        <f>MAX(B24:U24)</f>
        <v>97500</v>
      </c>
    </row>
    <row r="25" spans="1:27">
      <c r="A25" s="1" t="s">
        <v>33</v>
      </c>
      <c r="B25" t="s">
        <v>59</v>
      </c>
      <c r="C25" s="3">
        <v>78000</v>
      </c>
      <c r="D25" s="3">
        <v>81000</v>
      </c>
      <c r="E25" t="s">
        <v>59</v>
      </c>
      <c r="F25" s="3">
        <v>79000</v>
      </c>
      <c r="G25" t="s">
        <v>59</v>
      </c>
      <c r="H25" s="2">
        <v>83000</v>
      </c>
      <c r="I25" t="s">
        <v>59</v>
      </c>
      <c r="J25" s="2">
        <v>82700</v>
      </c>
      <c r="K25" t="s">
        <v>59</v>
      </c>
      <c r="L25" t="s">
        <v>59</v>
      </c>
      <c r="M25" s="3">
        <v>79000</v>
      </c>
      <c r="N25" s="2">
        <v>82700</v>
      </c>
      <c r="O25" t="s">
        <v>59</v>
      </c>
      <c r="P25" s="2">
        <v>76000</v>
      </c>
      <c r="Q25" s="3">
        <v>95000</v>
      </c>
      <c r="R25" s="3">
        <v>82500</v>
      </c>
      <c r="S25" t="s">
        <v>59</v>
      </c>
      <c r="T25" t="s">
        <v>59</v>
      </c>
      <c r="U25" s="3">
        <v>82500</v>
      </c>
      <c r="Y25" s="2">
        <f>ROUND(AVERAGE(B25:U25), 0)</f>
        <v>81945</v>
      </c>
      <c r="Z25" s="2">
        <f>MIN(B25:U25)</f>
        <v>76000</v>
      </c>
      <c r="AA25" s="2">
        <f>MAX(B25:U25)</f>
        <v>95000</v>
      </c>
    </row>
    <row r="26" spans="1:27">
      <c r="A26" s="1" t="s">
        <v>34</v>
      </c>
      <c r="B26" t="s">
        <v>59</v>
      </c>
      <c r="C26" s="3">
        <v>77000</v>
      </c>
      <c r="D26" s="2">
        <v>81000</v>
      </c>
      <c r="E26" t="s">
        <v>59</v>
      </c>
      <c r="F26" s="2">
        <v>79000</v>
      </c>
      <c r="G26" t="s">
        <v>59</v>
      </c>
      <c r="H26" s="3">
        <v>82000</v>
      </c>
      <c r="I26" t="s">
        <v>59</v>
      </c>
      <c r="J26" s="3">
        <v>82000</v>
      </c>
      <c r="K26" t="s">
        <v>59</v>
      </c>
      <c r="L26" t="s">
        <v>59</v>
      </c>
      <c r="M26" s="3">
        <v>78000</v>
      </c>
      <c r="N26" s="3">
        <v>82000</v>
      </c>
      <c r="O26" t="s">
        <v>59</v>
      </c>
      <c r="P26" s="2">
        <v>76000</v>
      </c>
      <c r="Q26" s="2">
        <v>95000</v>
      </c>
      <c r="R26" s="3">
        <v>81750</v>
      </c>
      <c r="S26" t="s">
        <v>59</v>
      </c>
      <c r="T26" t="s">
        <v>59</v>
      </c>
      <c r="U26" s="2">
        <v>82350</v>
      </c>
      <c r="Y26" s="2">
        <f>ROUND(AVERAGE(B26:U26), 0)</f>
        <v>81464</v>
      </c>
      <c r="Z26" s="2">
        <f>MIN(B26:U26)</f>
        <v>76000</v>
      </c>
      <c r="AA26" s="2">
        <f>MAX(B26:U26)</f>
        <v>95000</v>
      </c>
    </row>
    <row r="27" spans="1:27">
      <c r="A27" s="1" t="s">
        <v>35</v>
      </c>
      <c r="B27" t="s">
        <v>59</v>
      </c>
      <c r="C27" s="3">
        <v>76000</v>
      </c>
      <c r="D27" s="2">
        <v>81000</v>
      </c>
      <c r="E27" t="s">
        <v>59</v>
      </c>
      <c r="F27" s="3">
        <v>78000</v>
      </c>
      <c r="G27" t="s">
        <v>59</v>
      </c>
      <c r="H27" s="2">
        <v>82000</v>
      </c>
      <c r="I27" t="s">
        <v>59</v>
      </c>
      <c r="J27" s="3">
        <v>81000</v>
      </c>
      <c r="K27" t="s">
        <v>59</v>
      </c>
      <c r="L27" t="s">
        <v>59</v>
      </c>
      <c r="M27" s="3">
        <v>77000</v>
      </c>
      <c r="N27" s="2">
        <v>82000</v>
      </c>
      <c r="O27" t="s">
        <v>59</v>
      </c>
      <c r="P27" s="2">
        <v>76000</v>
      </c>
      <c r="Q27" s="2">
        <v>95000</v>
      </c>
      <c r="R27" s="2">
        <v>81350</v>
      </c>
      <c r="S27" t="s">
        <v>59</v>
      </c>
      <c r="T27" t="s">
        <v>59</v>
      </c>
      <c r="U27" s="3">
        <v>81400</v>
      </c>
      <c r="Y27" s="2">
        <f>ROUND(AVERAGE(B27:U27), 0)</f>
        <v>80977</v>
      </c>
      <c r="Z27" s="2">
        <f>MIN(B27:U27)</f>
        <v>76000</v>
      </c>
      <c r="AA27" s="2">
        <f>MAX(B27:U27)</f>
        <v>95000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85000</v>
      </c>
      <c r="E2" t="s">
        <v>59</v>
      </c>
      <c r="F2" s="2">
        <v>85000</v>
      </c>
      <c r="G2" t="s">
        <v>59</v>
      </c>
      <c r="H2" s="2">
        <v>94000</v>
      </c>
      <c r="I2" t="s">
        <v>59</v>
      </c>
      <c r="J2" s="2">
        <v>89000</v>
      </c>
      <c r="K2" t="s">
        <v>59</v>
      </c>
      <c r="L2" t="s">
        <v>59</v>
      </c>
      <c r="M2" s="2">
        <v>85000</v>
      </c>
      <c r="N2" s="3">
        <v>88000</v>
      </c>
      <c r="O2" t="s">
        <v>59</v>
      </c>
      <c r="P2" s="2">
        <v>83500</v>
      </c>
      <c r="Q2" s="3">
        <v>105000</v>
      </c>
      <c r="R2" s="3">
        <v>89000</v>
      </c>
      <c r="S2" t="s">
        <v>59</v>
      </c>
      <c r="T2" t="s">
        <v>59</v>
      </c>
      <c r="U2" s="2">
        <v>89250</v>
      </c>
      <c r="Y2" s="2">
        <f>ROUND(AVERAGE(B2:U2), 0)</f>
        <v>89275</v>
      </c>
      <c r="Z2" s="2">
        <f>MIN(B2:U2)</f>
        <v>83500</v>
      </c>
      <c r="AA2" s="2">
        <f>MAX(B2:U2)</f>
        <v>105000</v>
      </c>
    </row>
    <row r="3" spans="1:27" hidden="true">
      <c r="A3" s="1" t="s">
        <v>11</v>
      </c>
      <c r="B3" t="s">
        <v>59</v>
      </c>
      <c r="C3" t="s">
        <v>59</v>
      </c>
      <c r="D3" s="2">
        <v>85000</v>
      </c>
      <c r="E3" t="s">
        <v>59</v>
      </c>
      <c r="F3" s="2">
        <v>85000</v>
      </c>
      <c r="G3" t="s">
        <v>59</v>
      </c>
      <c r="H3" s="2">
        <v>94000</v>
      </c>
      <c r="I3" t="s">
        <v>59</v>
      </c>
      <c r="J3" s="2">
        <v>89000</v>
      </c>
      <c r="K3" t="s">
        <v>59</v>
      </c>
      <c r="L3" t="s">
        <v>59</v>
      </c>
      <c r="M3" s="2">
        <v>85000</v>
      </c>
      <c r="N3" s="2">
        <v>88000</v>
      </c>
      <c r="O3" t="s">
        <v>59</v>
      </c>
      <c r="P3" s="2">
        <v>83500</v>
      </c>
      <c r="Q3" s="2">
        <v>105000</v>
      </c>
      <c r="R3" s="2">
        <v>88750</v>
      </c>
      <c r="S3" t="s">
        <v>59</v>
      </c>
      <c r="T3" t="s">
        <v>59</v>
      </c>
      <c r="U3" s="2">
        <v>89000</v>
      </c>
      <c r="Y3" s="2">
        <f>ROUND(AVERAGE(B3:U3), 0)</f>
        <v>89225</v>
      </c>
      <c r="Z3" s="2">
        <f>MIN(B3:U3)</f>
        <v>83500</v>
      </c>
      <c r="AA3" s="2">
        <f>MAX(B3:U3)</f>
        <v>105000</v>
      </c>
    </row>
    <row r="4" spans="1:27" hidden="true">
      <c r="A4" s="1" t="s">
        <v>12</v>
      </c>
      <c r="B4" t="s">
        <v>59</v>
      </c>
      <c r="C4" t="s">
        <v>59</v>
      </c>
      <c r="D4" s="3">
        <v>84500</v>
      </c>
      <c r="E4" t="s">
        <v>59</v>
      </c>
      <c r="F4" s="3">
        <v>84500</v>
      </c>
      <c r="G4" t="s">
        <v>59</v>
      </c>
      <c r="H4" s="2">
        <v>94000</v>
      </c>
      <c r="I4" t="s">
        <v>59</v>
      </c>
      <c r="J4" s="2">
        <v>89000</v>
      </c>
      <c r="K4" t="s">
        <v>59</v>
      </c>
      <c r="L4" t="s">
        <v>59</v>
      </c>
      <c r="M4" s="2">
        <v>85000</v>
      </c>
      <c r="N4" s="2">
        <v>88000</v>
      </c>
      <c r="O4" t="s">
        <v>59</v>
      </c>
      <c r="P4" s="3">
        <v>81500</v>
      </c>
      <c r="Q4" s="2">
        <v>105000</v>
      </c>
      <c r="R4" s="2">
        <v>88750</v>
      </c>
      <c r="S4" t="s">
        <v>59</v>
      </c>
      <c r="T4" t="s">
        <v>59</v>
      </c>
      <c r="U4" s="2">
        <v>89000</v>
      </c>
      <c r="Y4" s="2">
        <f>ROUND(AVERAGE(B4:U4), 0)</f>
        <v>88925</v>
      </c>
      <c r="Z4" s="2">
        <f>MIN(B4:U4)</f>
        <v>81500</v>
      </c>
      <c r="AA4" s="2">
        <f>MAX(B4:U4)</f>
        <v>105000</v>
      </c>
    </row>
    <row r="5" spans="1:27" hidden="true">
      <c r="A5" s="1" t="s">
        <v>13</v>
      </c>
      <c r="B5" t="s">
        <v>59</v>
      </c>
      <c r="C5" t="s">
        <v>59</v>
      </c>
      <c r="D5" s="2">
        <v>84500</v>
      </c>
      <c r="E5" t="s">
        <v>59</v>
      </c>
      <c r="F5" s="3">
        <v>85000</v>
      </c>
      <c r="G5" t="s">
        <v>59</v>
      </c>
      <c r="H5" s="2">
        <v>94000</v>
      </c>
      <c r="I5" t="s">
        <v>59</v>
      </c>
      <c r="J5" s="2">
        <v>89000</v>
      </c>
      <c r="K5" t="s">
        <v>59</v>
      </c>
      <c r="L5" t="s">
        <v>59</v>
      </c>
      <c r="M5" s="2">
        <v>85000</v>
      </c>
      <c r="N5" s="2">
        <v>88000</v>
      </c>
      <c r="O5" t="s">
        <v>59</v>
      </c>
      <c r="P5" s="2">
        <v>81500</v>
      </c>
      <c r="Q5" s="2">
        <v>105000</v>
      </c>
      <c r="R5" s="2">
        <v>88750</v>
      </c>
      <c r="S5" t="s">
        <v>59</v>
      </c>
      <c r="T5" t="s">
        <v>59</v>
      </c>
      <c r="U5" s="2">
        <v>88850</v>
      </c>
      <c r="Y5" s="2">
        <f>ROUND(AVERAGE(B5:U5), 0)</f>
        <v>88960</v>
      </c>
      <c r="Z5" s="2">
        <f>MIN(B5:U5)</f>
        <v>81500</v>
      </c>
      <c r="AA5" s="2">
        <f>MAX(B5:U5)</f>
        <v>105000</v>
      </c>
    </row>
    <row r="6" spans="1:27" hidden="true">
      <c r="A6" s="1" t="s">
        <v>14</v>
      </c>
      <c r="B6" t="s">
        <v>59</v>
      </c>
      <c r="C6" t="s">
        <v>59</v>
      </c>
      <c r="D6" s="3">
        <v>86500</v>
      </c>
      <c r="E6" t="s">
        <v>59</v>
      </c>
      <c r="F6" s="3">
        <v>84500</v>
      </c>
      <c r="G6" t="s">
        <v>59</v>
      </c>
      <c r="H6" s="2">
        <v>94000</v>
      </c>
      <c r="I6" t="s">
        <v>59</v>
      </c>
      <c r="J6" s="2">
        <v>89000</v>
      </c>
      <c r="K6" t="s">
        <v>59</v>
      </c>
      <c r="L6" t="s">
        <v>59</v>
      </c>
      <c r="M6" s="2">
        <v>85000</v>
      </c>
      <c r="N6" s="3">
        <v>88500</v>
      </c>
      <c r="O6" t="s">
        <v>59</v>
      </c>
      <c r="P6" s="2">
        <v>81500</v>
      </c>
      <c r="Q6" s="2">
        <v>105000</v>
      </c>
      <c r="R6" s="2">
        <v>89000</v>
      </c>
      <c r="S6" t="s">
        <v>59</v>
      </c>
      <c r="T6" t="s">
        <v>59</v>
      </c>
      <c r="U6" s="2">
        <v>89000</v>
      </c>
      <c r="Y6" s="2">
        <f>ROUND(AVERAGE(B6:U6), 0)</f>
        <v>89200</v>
      </c>
      <c r="Z6" s="2">
        <f>MIN(B6:U6)</f>
        <v>81500</v>
      </c>
      <c r="AA6" s="2">
        <f>MAX(B6:U6)</f>
        <v>105000</v>
      </c>
    </row>
    <row r="7" spans="1:27" hidden="true">
      <c r="A7" s="1" t="s">
        <v>15</v>
      </c>
      <c r="B7" t="s">
        <v>59</v>
      </c>
      <c r="C7" t="s">
        <v>59</v>
      </c>
      <c r="D7" s="2">
        <v>86500</v>
      </c>
      <c r="E7" t="s">
        <v>59</v>
      </c>
      <c r="F7" s="3">
        <v>83000</v>
      </c>
      <c r="G7" t="s">
        <v>59</v>
      </c>
      <c r="H7" s="2">
        <v>94000</v>
      </c>
      <c r="I7" t="s">
        <v>59</v>
      </c>
      <c r="J7" s="2">
        <v>89000</v>
      </c>
      <c r="K7" t="s">
        <v>59</v>
      </c>
      <c r="L7" t="s">
        <v>59</v>
      </c>
      <c r="M7" s="2">
        <v>85000</v>
      </c>
      <c r="N7" s="3">
        <v>89400</v>
      </c>
      <c r="O7" t="s">
        <v>59</v>
      </c>
      <c r="P7" s="2">
        <v>81500</v>
      </c>
      <c r="Q7" s="2">
        <v>105000</v>
      </c>
      <c r="R7" s="3">
        <v>89500</v>
      </c>
      <c r="S7" t="s">
        <v>59</v>
      </c>
      <c r="T7" t="s">
        <v>59</v>
      </c>
      <c r="U7" s="2">
        <v>89300</v>
      </c>
      <c r="Y7" s="2">
        <f>ROUND(AVERAGE(B7:U7), 0)</f>
        <v>89220</v>
      </c>
      <c r="Z7" s="2">
        <f>MIN(B7:U7)</f>
        <v>81500</v>
      </c>
      <c r="AA7" s="2">
        <f>MAX(B7:U7)</f>
        <v>105000</v>
      </c>
    </row>
    <row r="8" spans="1:27" hidden="true">
      <c r="A8" s="1" t="s">
        <v>16</v>
      </c>
      <c r="B8" t="s">
        <v>59</v>
      </c>
      <c r="C8" t="s">
        <v>59</v>
      </c>
      <c r="D8" s="2">
        <v>86500</v>
      </c>
      <c r="E8" t="s">
        <v>59</v>
      </c>
      <c r="F8" s="2">
        <v>83000</v>
      </c>
      <c r="G8" t="s">
        <v>59</v>
      </c>
      <c r="H8" s="2">
        <v>94000</v>
      </c>
      <c r="I8" t="s">
        <v>59</v>
      </c>
      <c r="J8" s="2">
        <v>89000</v>
      </c>
      <c r="K8" t="s">
        <v>59</v>
      </c>
      <c r="L8" t="s">
        <v>59</v>
      </c>
      <c r="M8" s="3">
        <v>86000</v>
      </c>
      <c r="N8" s="2">
        <v>89450</v>
      </c>
      <c r="O8" t="s">
        <v>59</v>
      </c>
      <c r="P8" s="2">
        <v>81500</v>
      </c>
      <c r="Q8" s="2">
        <v>105000</v>
      </c>
      <c r="R8" s="2">
        <v>89250</v>
      </c>
      <c r="S8" t="s">
        <v>59</v>
      </c>
      <c r="T8" t="s">
        <v>59</v>
      </c>
      <c r="U8" s="2">
        <v>89300</v>
      </c>
      <c r="Y8" s="2">
        <f>ROUND(AVERAGE(B8:U8), 0)</f>
        <v>89300</v>
      </c>
      <c r="Z8" s="2">
        <f>MIN(B8:U8)</f>
        <v>81500</v>
      </c>
      <c r="AA8" s="2">
        <f>MAX(B8:U8)</f>
        <v>105000</v>
      </c>
    </row>
    <row r="9" spans="1:27" hidden="true">
      <c r="A9" s="1" t="s">
        <v>17</v>
      </c>
      <c r="B9" t="s">
        <v>59</v>
      </c>
      <c r="C9" t="s">
        <v>59</v>
      </c>
      <c r="D9" s="2">
        <v>86500</v>
      </c>
      <c r="E9" t="s">
        <v>59</v>
      </c>
      <c r="F9" s="2">
        <v>83000</v>
      </c>
      <c r="G9" t="s">
        <v>59</v>
      </c>
      <c r="H9" s="2">
        <v>94000</v>
      </c>
      <c r="I9" t="s">
        <v>59</v>
      </c>
      <c r="J9" s="2">
        <v>89000</v>
      </c>
      <c r="K9" t="s">
        <v>59</v>
      </c>
      <c r="L9" t="s">
        <v>59</v>
      </c>
      <c r="M9" s="3">
        <v>95000</v>
      </c>
      <c r="N9" s="2">
        <v>89400</v>
      </c>
      <c r="O9" t="s">
        <v>59</v>
      </c>
      <c r="P9" s="3">
        <v>83500</v>
      </c>
      <c r="Q9" s="2">
        <v>105000</v>
      </c>
      <c r="R9" s="2">
        <v>89500</v>
      </c>
      <c r="S9" t="s">
        <v>59</v>
      </c>
      <c r="T9" t="s">
        <v>59</v>
      </c>
      <c r="U9" s="2">
        <v>89300</v>
      </c>
      <c r="Y9" s="2">
        <f>ROUND(AVERAGE(B9:U9), 0)</f>
        <v>90420</v>
      </c>
      <c r="Z9" s="2">
        <f>MIN(B9:U9)</f>
        <v>83000</v>
      </c>
      <c r="AA9" s="2">
        <f>MAX(B9:U9)</f>
        <v>105000</v>
      </c>
    </row>
    <row r="10" spans="1:27" hidden="true">
      <c r="A10" s="1" t="s">
        <v>18</v>
      </c>
      <c r="B10" t="s">
        <v>59</v>
      </c>
      <c r="C10" t="s">
        <v>59</v>
      </c>
      <c r="D10" s="2">
        <v>86500</v>
      </c>
      <c r="E10" t="s">
        <v>59</v>
      </c>
      <c r="F10" s="3">
        <v>82500</v>
      </c>
      <c r="G10" t="s">
        <v>59</v>
      </c>
      <c r="H10" s="2">
        <v>94000</v>
      </c>
      <c r="I10" t="s">
        <v>59</v>
      </c>
      <c r="J10" s="3">
        <v>91000</v>
      </c>
      <c r="K10" t="s">
        <v>59</v>
      </c>
      <c r="L10" t="s">
        <v>59</v>
      </c>
      <c r="M10" s="2">
        <v>95000</v>
      </c>
      <c r="N10" s="3">
        <v>90000</v>
      </c>
      <c r="O10" t="s">
        <v>59</v>
      </c>
      <c r="P10" t="s">
        <v>59</v>
      </c>
      <c r="Q10" s="2">
        <v>105000</v>
      </c>
      <c r="R10" s="3">
        <v>90000</v>
      </c>
      <c r="S10" t="s">
        <v>59</v>
      </c>
      <c r="T10" t="s">
        <v>59</v>
      </c>
      <c r="U10" s="3">
        <v>90500</v>
      </c>
      <c r="Y10" s="2">
        <f>ROUND(AVERAGE(B10:U10), 0)</f>
        <v>91611</v>
      </c>
      <c r="Z10" s="2">
        <f>MIN(B10:U10)</f>
        <v>82500</v>
      </c>
      <c r="AA10" s="2">
        <f>MAX(B10:U10)</f>
        <v>105000</v>
      </c>
    </row>
    <row r="11" spans="1:27">
      <c r="A11" s="1" t="s">
        <v>19</v>
      </c>
      <c r="B11" t="s">
        <v>59</v>
      </c>
      <c r="C11" t="s">
        <v>59</v>
      </c>
      <c r="D11" s="3">
        <v>88000</v>
      </c>
      <c r="E11" t="s">
        <v>59</v>
      </c>
      <c r="F11" s="3">
        <v>83500</v>
      </c>
      <c r="G11" t="s">
        <v>59</v>
      </c>
      <c r="H11" s="2">
        <v>94000</v>
      </c>
      <c r="I11" t="s">
        <v>59</v>
      </c>
      <c r="J11" s="3">
        <v>93000</v>
      </c>
      <c r="K11" t="s">
        <v>59</v>
      </c>
      <c r="L11" t="s">
        <v>59</v>
      </c>
      <c r="M11" s="2">
        <v>95000</v>
      </c>
      <c r="N11" s="3">
        <v>92000</v>
      </c>
      <c r="O11" t="s">
        <v>59</v>
      </c>
      <c r="P11" s="2">
        <v>83500</v>
      </c>
      <c r="Q11" s="2">
        <v>105000</v>
      </c>
      <c r="R11" s="3">
        <v>91000</v>
      </c>
      <c r="S11" t="s">
        <v>59</v>
      </c>
      <c r="T11" t="s">
        <v>59</v>
      </c>
      <c r="U11" s="3">
        <v>91850</v>
      </c>
      <c r="Y11" s="2">
        <f>ROUND(AVERAGE(B11:U11), 0)</f>
        <v>91685</v>
      </c>
      <c r="Z11" s="2">
        <f>MIN(B11:U11)</f>
        <v>83500</v>
      </c>
      <c r="AA11" s="2">
        <f>MAX(B11:U11)</f>
        <v>105000</v>
      </c>
    </row>
    <row r="12" spans="1:27">
      <c r="A12" s="1" t="s">
        <v>20</v>
      </c>
      <c r="B12" t="s">
        <v>59</v>
      </c>
      <c r="C12" t="s">
        <v>59</v>
      </c>
      <c r="D12" s="3">
        <v>92750</v>
      </c>
      <c r="E12" t="s">
        <v>59</v>
      </c>
      <c r="F12" s="2">
        <v>83500</v>
      </c>
      <c r="G12" t="s">
        <v>59</v>
      </c>
      <c r="H12" s="2">
        <v>94000</v>
      </c>
      <c r="I12" t="s">
        <v>59</v>
      </c>
      <c r="J12" s="2">
        <v>93000</v>
      </c>
      <c r="K12" t="s">
        <v>59</v>
      </c>
      <c r="L12" t="s">
        <v>59</v>
      </c>
      <c r="M12" s="2">
        <v>95000</v>
      </c>
      <c r="N12" s="2">
        <v>92000</v>
      </c>
      <c r="O12" t="s">
        <v>59</v>
      </c>
      <c r="P12" s="2">
        <v>83500</v>
      </c>
      <c r="Q12" s="2">
        <v>105000</v>
      </c>
      <c r="R12" s="2">
        <v>91250</v>
      </c>
      <c r="S12" t="s">
        <v>59</v>
      </c>
      <c r="T12" t="s">
        <v>59</v>
      </c>
      <c r="U12" s="2">
        <v>91850</v>
      </c>
      <c r="Y12" s="2">
        <f>ROUND(AVERAGE(B12:U12), 0)</f>
        <v>92185</v>
      </c>
      <c r="Z12" s="2">
        <f>MIN(B12:U12)</f>
        <v>83500</v>
      </c>
      <c r="AA12" s="2">
        <f>MAX(B12:U12)</f>
        <v>105000</v>
      </c>
    </row>
    <row r="13" spans="1:27">
      <c r="A13" s="1" t="s">
        <v>21</v>
      </c>
      <c r="B13" t="s">
        <v>59</v>
      </c>
      <c r="C13" t="s">
        <v>59</v>
      </c>
      <c r="D13" s="2">
        <v>92750</v>
      </c>
      <c r="E13" t="s">
        <v>59</v>
      </c>
      <c r="F13" s="2">
        <v>83500</v>
      </c>
      <c r="G13" t="s">
        <v>59</v>
      </c>
      <c r="H13" s="2">
        <v>94000</v>
      </c>
      <c r="I13" t="s">
        <v>59</v>
      </c>
      <c r="J13" s="2">
        <v>93000</v>
      </c>
      <c r="K13" t="s">
        <v>59</v>
      </c>
      <c r="L13" t="s">
        <v>59</v>
      </c>
      <c r="M13" s="2">
        <v>95000</v>
      </c>
      <c r="N13" s="2">
        <v>92200</v>
      </c>
      <c r="O13" t="s">
        <v>59</v>
      </c>
      <c r="P13" s="3">
        <v>85000</v>
      </c>
      <c r="Q13" s="2">
        <v>105000</v>
      </c>
      <c r="R13" s="3">
        <v>91750</v>
      </c>
      <c r="S13" t="s">
        <v>59</v>
      </c>
      <c r="T13" t="s">
        <v>59</v>
      </c>
      <c r="U13" s="2">
        <v>92250</v>
      </c>
      <c r="Y13" s="2">
        <f>ROUND(AVERAGE(B13:U13), 0)</f>
        <v>92445</v>
      </c>
      <c r="Z13" s="2">
        <f>MIN(B13:U13)</f>
        <v>83500</v>
      </c>
      <c r="AA13" s="2">
        <f>MAX(B13:U13)</f>
        <v>105000</v>
      </c>
    </row>
    <row r="14" spans="1:27">
      <c r="A14" s="1" t="s">
        <v>22</v>
      </c>
      <c r="B14" t="s">
        <v>59</v>
      </c>
      <c r="C14" t="s">
        <v>59</v>
      </c>
      <c r="D14" s="2">
        <v>92750</v>
      </c>
      <c r="E14" t="s">
        <v>59</v>
      </c>
      <c r="F14" s="2">
        <v>83500</v>
      </c>
      <c r="G14" t="s">
        <v>59</v>
      </c>
      <c r="H14" s="2">
        <v>94000</v>
      </c>
      <c r="I14" t="s">
        <v>59</v>
      </c>
      <c r="J14" s="2">
        <v>93000</v>
      </c>
      <c r="K14" t="s">
        <v>59</v>
      </c>
      <c r="L14" t="s">
        <v>59</v>
      </c>
      <c r="M14" s="2">
        <v>95000</v>
      </c>
      <c r="N14" s="2">
        <v>92600</v>
      </c>
      <c r="O14" t="s">
        <v>59</v>
      </c>
      <c r="P14" s="2">
        <v>85000</v>
      </c>
      <c r="Q14" s="2">
        <v>105000</v>
      </c>
      <c r="R14" s="3">
        <v>92250</v>
      </c>
      <c r="S14" t="s">
        <v>59</v>
      </c>
      <c r="T14" t="s">
        <v>59</v>
      </c>
      <c r="U14" s="2">
        <v>92500</v>
      </c>
      <c r="Y14" s="2">
        <f>ROUND(AVERAGE(B14:U14), 0)</f>
        <v>92560</v>
      </c>
      <c r="Z14" s="2">
        <f>MIN(B14:U14)</f>
        <v>83500</v>
      </c>
      <c r="AA14" s="2">
        <f>MAX(B14:U14)</f>
        <v>105000</v>
      </c>
    </row>
    <row r="15" spans="1:27">
      <c r="A15" s="1" t="s">
        <v>23</v>
      </c>
      <c r="B15" t="s">
        <v>59</v>
      </c>
      <c r="C15" t="s">
        <v>59</v>
      </c>
      <c r="D15" s="2">
        <v>92750</v>
      </c>
      <c r="E15" t="s">
        <v>59</v>
      </c>
      <c r="F15" s="3">
        <v>84000</v>
      </c>
      <c r="G15" t="s">
        <v>59</v>
      </c>
      <c r="H15" s="2">
        <v>94000</v>
      </c>
      <c r="I15" t="s">
        <v>59</v>
      </c>
      <c r="J15" s="3">
        <v>92500</v>
      </c>
      <c r="K15" t="s">
        <v>59</v>
      </c>
      <c r="L15" t="s">
        <v>59</v>
      </c>
      <c r="M15" s="2">
        <v>95000</v>
      </c>
      <c r="N15" s="2">
        <v>92600</v>
      </c>
      <c r="O15" t="s">
        <v>59</v>
      </c>
      <c r="P15" s="2">
        <v>85000</v>
      </c>
      <c r="Q15" s="2">
        <v>105000</v>
      </c>
      <c r="R15" s="3">
        <v>92750</v>
      </c>
      <c r="S15" t="s">
        <v>59</v>
      </c>
      <c r="T15" t="s">
        <v>59</v>
      </c>
      <c r="U15" s="2">
        <v>92750</v>
      </c>
      <c r="Y15" s="2">
        <f>ROUND(AVERAGE(B15:U15), 0)</f>
        <v>92635</v>
      </c>
      <c r="Z15" s="2">
        <f>MIN(B15:U15)</f>
        <v>84000</v>
      </c>
      <c r="AA15" s="2">
        <f>MAX(B15:U15)</f>
        <v>105000</v>
      </c>
    </row>
    <row r="16" spans="1:27">
      <c r="A16" s="1" t="s">
        <v>24</v>
      </c>
      <c r="B16" t="s">
        <v>59</v>
      </c>
      <c r="C16" t="s">
        <v>59</v>
      </c>
      <c r="D16" s="2">
        <v>92750</v>
      </c>
      <c r="E16" t="s">
        <v>59</v>
      </c>
      <c r="F16" s="2">
        <v>84000</v>
      </c>
      <c r="G16" t="s">
        <v>59</v>
      </c>
      <c r="H16" s="2">
        <v>94000</v>
      </c>
      <c r="I16" t="s">
        <v>59</v>
      </c>
      <c r="J16" s="2">
        <v>92500</v>
      </c>
      <c r="K16" t="s">
        <v>59</v>
      </c>
      <c r="L16" t="s">
        <v>59</v>
      </c>
      <c r="M16" s="2">
        <v>95000</v>
      </c>
      <c r="N16" s="2">
        <v>92700</v>
      </c>
      <c r="O16" t="s">
        <v>59</v>
      </c>
      <c r="P16" s="3">
        <v>87000</v>
      </c>
      <c r="Q16" s="2">
        <v>105000</v>
      </c>
      <c r="R16" s="2">
        <v>93000</v>
      </c>
      <c r="S16" t="s">
        <v>59</v>
      </c>
      <c r="T16" t="s">
        <v>59</v>
      </c>
      <c r="U16" s="2">
        <v>92750</v>
      </c>
      <c r="Y16" s="2">
        <f>ROUND(AVERAGE(B16:U16), 0)</f>
        <v>92870</v>
      </c>
      <c r="Z16" s="2">
        <f>MIN(B16:U16)</f>
        <v>84000</v>
      </c>
      <c r="AA16" s="2">
        <f>MAX(B16:U16)</f>
        <v>105000</v>
      </c>
    </row>
    <row r="17" spans="1:27">
      <c r="A17" s="1" t="s">
        <v>25</v>
      </c>
      <c r="B17" t="s">
        <v>59</v>
      </c>
      <c r="C17" t="s">
        <v>59</v>
      </c>
      <c r="D17" s="2">
        <v>92750</v>
      </c>
      <c r="E17" t="s">
        <v>59</v>
      </c>
      <c r="F17" s="3">
        <v>87500</v>
      </c>
      <c r="G17" t="s">
        <v>59</v>
      </c>
      <c r="H17" s="2">
        <v>94000</v>
      </c>
      <c r="I17" t="s">
        <v>59</v>
      </c>
      <c r="J17" s="2">
        <v>92500</v>
      </c>
      <c r="K17" t="s">
        <v>59</v>
      </c>
      <c r="L17" t="s">
        <v>59</v>
      </c>
      <c r="M17" s="2">
        <v>95000</v>
      </c>
      <c r="N17" s="2">
        <v>92800</v>
      </c>
      <c r="O17" t="s">
        <v>59</v>
      </c>
      <c r="P17" s="2">
        <v>87000</v>
      </c>
      <c r="Q17" s="2">
        <v>105000</v>
      </c>
      <c r="R17" s="2">
        <v>93250</v>
      </c>
      <c r="S17" t="s">
        <v>59</v>
      </c>
      <c r="T17" t="s">
        <v>59</v>
      </c>
      <c r="U17" s="2">
        <v>93000</v>
      </c>
      <c r="Y17" s="2">
        <f>ROUND(AVERAGE(B17:U17), 0)</f>
        <v>93280</v>
      </c>
      <c r="Z17" s="2">
        <f>MIN(B17:U17)</f>
        <v>87000</v>
      </c>
      <c r="AA17" s="2">
        <f>MAX(B17:U17)</f>
        <v>105000</v>
      </c>
    </row>
    <row r="18" spans="1:27">
      <c r="A18" s="1" t="s">
        <v>26</v>
      </c>
      <c r="B18" t="s">
        <v>59</v>
      </c>
      <c r="C18" t="s">
        <v>59</v>
      </c>
      <c r="D18" s="2">
        <v>92750</v>
      </c>
      <c r="E18" t="s">
        <v>59</v>
      </c>
      <c r="F18" s="2">
        <v>87500</v>
      </c>
      <c r="G18" t="s">
        <v>59</v>
      </c>
      <c r="H18" s="2">
        <v>94000</v>
      </c>
      <c r="I18" t="s">
        <v>59</v>
      </c>
      <c r="J18" s="2">
        <v>92500</v>
      </c>
      <c r="K18" t="s">
        <v>59</v>
      </c>
      <c r="L18" t="s">
        <v>59</v>
      </c>
      <c r="M18" s="2">
        <v>95000</v>
      </c>
      <c r="N18" s="3">
        <v>93750</v>
      </c>
      <c r="O18" t="s">
        <v>59</v>
      </c>
      <c r="P18" s="2">
        <v>87000</v>
      </c>
      <c r="Q18" s="2">
        <v>105000</v>
      </c>
      <c r="R18" s="3">
        <v>93750</v>
      </c>
      <c r="S18" t="s">
        <v>59</v>
      </c>
      <c r="T18" t="s">
        <v>59</v>
      </c>
      <c r="U18" s="2">
        <v>93400</v>
      </c>
      <c r="Y18" s="2">
        <f>ROUND(AVERAGE(B18:U18), 0)</f>
        <v>93465</v>
      </c>
      <c r="Z18" s="2">
        <f>MIN(B18:U18)</f>
        <v>87000</v>
      </c>
      <c r="AA18" s="2">
        <f>MAX(B18:U18)</f>
        <v>105000</v>
      </c>
    </row>
    <row r="19" spans="1:27">
      <c r="A19" s="1" t="s">
        <v>27</v>
      </c>
      <c r="B19" t="s">
        <v>59</v>
      </c>
      <c r="C19" t="s">
        <v>59</v>
      </c>
      <c r="D19" s="2">
        <v>92750</v>
      </c>
      <c r="E19" t="s">
        <v>59</v>
      </c>
      <c r="F19" s="2">
        <v>87500</v>
      </c>
      <c r="G19" t="s">
        <v>59</v>
      </c>
      <c r="H19" s="2">
        <v>94000</v>
      </c>
      <c r="I19" t="s">
        <v>59</v>
      </c>
      <c r="J19" s="2">
        <v>92500</v>
      </c>
      <c r="K19" t="s">
        <v>59</v>
      </c>
      <c r="L19" t="s">
        <v>59</v>
      </c>
      <c r="M19" s="2">
        <v>95000</v>
      </c>
      <c r="N19" s="2">
        <v>93750</v>
      </c>
      <c r="O19" t="s">
        <v>59</v>
      </c>
      <c r="P19" s="2">
        <v>87000</v>
      </c>
      <c r="Q19" s="2">
        <v>105000</v>
      </c>
      <c r="R19" s="2">
        <v>93750</v>
      </c>
      <c r="S19" t="s">
        <v>59</v>
      </c>
      <c r="T19" t="s">
        <v>59</v>
      </c>
      <c r="U19" t="s">
        <v>59</v>
      </c>
      <c r="Y19" s="2">
        <f>ROUND(AVERAGE(B19:U19), 0)</f>
        <v>93472</v>
      </c>
      <c r="Z19" s="2">
        <f>MIN(B19:U19)</f>
        <v>87000</v>
      </c>
      <c r="AA19" s="2">
        <f>MAX(B19:U19)</f>
        <v>105000</v>
      </c>
    </row>
    <row r="20" spans="1:27">
      <c r="A20" s="1" t="s">
        <v>28</v>
      </c>
      <c r="B20" t="s">
        <v>59</v>
      </c>
      <c r="C20" t="s">
        <v>59</v>
      </c>
      <c r="D20" s="2">
        <v>92750</v>
      </c>
      <c r="E20" t="s">
        <v>59</v>
      </c>
      <c r="F20" s="2">
        <v>87500</v>
      </c>
      <c r="G20" t="s">
        <v>59</v>
      </c>
      <c r="H20" s="2">
        <v>94000</v>
      </c>
      <c r="I20" t="s">
        <v>59</v>
      </c>
      <c r="J20" s="2">
        <v>92500</v>
      </c>
      <c r="K20" t="s">
        <v>59</v>
      </c>
      <c r="L20" t="s">
        <v>59</v>
      </c>
      <c r="M20" s="2">
        <v>95000</v>
      </c>
      <c r="N20" s="2">
        <v>93800</v>
      </c>
      <c r="O20" t="s">
        <v>59</v>
      </c>
      <c r="P20" s="2">
        <v>87000</v>
      </c>
      <c r="Q20" s="2">
        <v>105000</v>
      </c>
      <c r="R20" s="2">
        <v>93750</v>
      </c>
      <c r="S20" t="s">
        <v>59</v>
      </c>
      <c r="T20" t="s">
        <v>59</v>
      </c>
      <c r="U20" s="2">
        <v>93500</v>
      </c>
      <c r="Y20" s="2">
        <f>ROUND(AVERAGE(B20:U20), 0)</f>
        <v>93480</v>
      </c>
      <c r="Z20" s="2">
        <f>MIN(B20:U20)</f>
        <v>87000</v>
      </c>
      <c r="AA20" s="2">
        <f>MAX(B20:U20)</f>
        <v>105000</v>
      </c>
    </row>
    <row r="21" spans="1:27">
      <c r="A21" s="1" t="s">
        <v>29</v>
      </c>
      <c r="B21" t="s">
        <v>59</v>
      </c>
      <c r="C21" t="s">
        <v>59</v>
      </c>
      <c r="D21" s="2">
        <v>92750</v>
      </c>
      <c r="E21" t="s">
        <v>59</v>
      </c>
      <c r="F21" s="3">
        <v>83000</v>
      </c>
      <c r="G21" t="s">
        <v>59</v>
      </c>
      <c r="H21" s="2">
        <v>94000</v>
      </c>
      <c r="I21" t="s">
        <v>59</v>
      </c>
      <c r="J21" s="3">
        <v>93000</v>
      </c>
      <c r="K21" t="s">
        <v>59</v>
      </c>
      <c r="L21" t="s">
        <v>59</v>
      </c>
      <c r="M21" s="2">
        <v>95000</v>
      </c>
      <c r="N21" s="2">
        <v>93800</v>
      </c>
      <c r="O21" t="s">
        <v>59</v>
      </c>
      <c r="P21" s="3">
        <v>87500</v>
      </c>
      <c r="Q21" s="2">
        <v>105000</v>
      </c>
      <c r="R21" s="2">
        <v>93750</v>
      </c>
      <c r="S21" t="s">
        <v>59</v>
      </c>
      <c r="T21" t="s">
        <v>59</v>
      </c>
      <c r="U21" s="3">
        <v>94000</v>
      </c>
      <c r="Y21" s="2">
        <f>ROUND(AVERAGE(B21:U21), 0)</f>
        <v>93180</v>
      </c>
      <c r="Z21" s="2">
        <f>MIN(B21:U21)</f>
        <v>83000</v>
      </c>
      <c r="AA21" s="2">
        <f>MAX(B21:U21)</f>
        <v>105000</v>
      </c>
    </row>
    <row r="22" spans="1:27">
      <c r="A22" s="1" t="s">
        <v>30</v>
      </c>
      <c r="B22" t="s">
        <v>59</v>
      </c>
      <c r="C22" t="s">
        <v>59</v>
      </c>
      <c r="D22" s="3">
        <v>92000</v>
      </c>
      <c r="E22" t="s">
        <v>59</v>
      </c>
      <c r="F22" s="3">
        <v>85000</v>
      </c>
      <c r="G22" t="s">
        <v>59</v>
      </c>
      <c r="H22" s="2">
        <v>94000</v>
      </c>
      <c r="I22" t="s">
        <v>59</v>
      </c>
      <c r="J22" s="2">
        <v>93000</v>
      </c>
      <c r="K22" t="s">
        <v>59</v>
      </c>
      <c r="L22" t="s">
        <v>59</v>
      </c>
      <c r="M22" s="3">
        <v>94000</v>
      </c>
      <c r="N22" s="2">
        <v>93800</v>
      </c>
      <c r="O22" t="s">
        <v>59</v>
      </c>
      <c r="P22" s="3">
        <v>87000</v>
      </c>
      <c r="Q22" s="3">
        <v>102500</v>
      </c>
      <c r="R22" s="2">
        <v>93500</v>
      </c>
      <c r="S22" t="s">
        <v>59</v>
      </c>
      <c r="T22" t="s">
        <v>59</v>
      </c>
      <c r="U22" s="3">
        <v>93250</v>
      </c>
      <c r="Y22" s="2">
        <f>ROUND(AVERAGE(B22:U22), 0)</f>
        <v>92805</v>
      </c>
      <c r="Z22" s="2">
        <f>MIN(B22:U22)</f>
        <v>85000</v>
      </c>
      <c r="AA22" s="2">
        <f>MAX(B22:U22)</f>
        <v>102500</v>
      </c>
    </row>
    <row r="23" spans="1:27">
      <c r="A23" s="1" t="s">
        <v>31</v>
      </c>
      <c r="B23" t="s">
        <v>59</v>
      </c>
      <c r="C23" t="s">
        <v>59</v>
      </c>
      <c r="D23" s="3">
        <v>91000</v>
      </c>
      <c r="E23" t="s">
        <v>59</v>
      </c>
      <c r="F23" s="3">
        <v>83000</v>
      </c>
      <c r="G23" t="s">
        <v>59</v>
      </c>
      <c r="H23" s="2">
        <v>94000</v>
      </c>
      <c r="I23" t="s">
        <v>59</v>
      </c>
      <c r="J23" s="3">
        <v>92500</v>
      </c>
      <c r="K23" t="s">
        <v>59</v>
      </c>
      <c r="L23" t="s">
        <v>59</v>
      </c>
      <c r="M23" s="3">
        <v>93000</v>
      </c>
      <c r="N23" s="3">
        <v>92900</v>
      </c>
      <c r="O23" t="s">
        <v>59</v>
      </c>
      <c r="P23" s="2">
        <v>87000</v>
      </c>
      <c r="Q23" s="2">
        <v>102500</v>
      </c>
      <c r="R23" s="3">
        <v>92500</v>
      </c>
      <c r="S23" t="s">
        <v>59</v>
      </c>
      <c r="T23" t="s">
        <v>59</v>
      </c>
      <c r="U23" s="3">
        <v>92750</v>
      </c>
      <c r="Y23" s="2">
        <f>ROUND(AVERAGE(B23:U23), 0)</f>
        <v>92115</v>
      </c>
      <c r="Z23" s="2">
        <f>MIN(B23:U23)</f>
        <v>83000</v>
      </c>
      <c r="AA23" s="2">
        <f>MAX(B23:U23)</f>
        <v>102500</v>
      </c>
    </row>
    <row r="24" spans="1:27">
      <c r="A24" s="1" t="s">
        <v>32</v>
      </c>
      <c r="B24" t="s">
        <v>59</v>
      </c>
      <c r="C24" t="s">
        <v>59</v>
      </c>
      <c r="D24" s="2">
        <v>91000</v>
      </c>
      <c r="E24" t="s">
        <v>59</v>
      </c>
      <c r="F24" s="3">
        <v>84000</v>
      </c>
      <c r="G24" t="s">
        <v>59</v>
      </c>
      <c r="H24" s="2">
        <v>94000</v>
      </c>
      <c r="I24" t="s">
        <v>59</v>
      </c>
      <c r="J24" s="3">
        <v>92000</v>
      </c>
      <c r="K24" t="s">
        <v>59</v>
      </c>
      <c r="L24" t="s">
        <v>59</v>
      </c>
      <c r="M24" s="3">
        <v>92000</v>
      </c>
      <c r="N24" s="3">
        <v>92000</v>
      </c>
      <c r="O24" t="s">
        <v>59</v>
      </c>
      <c r="P24" s="2">
        <v>87000</v>
      </c>
      <c r="Q24" s="2">
        <v>102500</v>
      </c>
      <c r="R24" s="3">
        <v>92000</v>
      </c>
      <c r="S24" t="s">
        <v>59</v>
      </c>
      <c r="T24" t="s">
        <v>59</v>
      </c>
      <c r="U24" s="3">
        <v>92000</v>
      </c>
      <c r="Y24" s="2">
        <f>ROUND(AVERAGE(B24:U24), 0)</f>
        <v>91850</v>
      </c>
      <c r="Z24" s="2">
        <f>MIN(B24:U24)</f>
        <v>84000</v>
      </c>
      <c r="AA24" s="2">
        <f>MAX(B24:U24)</f>
        <v>102500</v>
      </c>
    </row>
    <row r="25" spans="1:27">
      <c r="A25" s="1" t="s">
        <v>33</v>
      </c>
      <c r="B25" t="s">
        <v>59</v>
      </c>
      <c r="C25" t="s">
        <v>59</v>
      </c>
      <c r="D25" s="3">
        <v>90500</v>
      </c>
      <c r="E25" t="s">
        <v>59</v>
      </c>
      <c r="F25" s="3">
        <v>83000</v>
      </c>
      <c r="G25" t="s">
        <v>59</v>
      </c>
      <c r="H25" s="2">
        <v>94000</v>
      </c>
      <c r="I25" t="s">
        <v>59</v>
      </c>
      <c r="J25" s="2">
        <v>91800</v>
      </c>
      <c r="K25" t="s">
        <v>59</v>
      </c>
      <c r="L25" t="s">
        <v>59</v>
      </c>
      <c r="M25" s="3">
        <v>91000</v>
      </c>
      <c r="N25" s="2">
        <v>91900</v>
      </c>
      <c r="O25" t="s">
        <v>59</v>
      </c>
      <c r="P25" s="2">
        <v>87000</v>
      </c>
      <c r="Q25" s="2">
        <v>102500</v>
      </c>
      <c r="R25" s="3">
        <v>91500</v>
      </c>
      <c r="S25" t="s">
        <v>59</v>
      </c>
      <c r="T25" t="s">
        <v>59</v>
      </c>
      <c r="U25" s="2">
        <v>91700</v>
      </c>
      <c r="Y25" s="2">
        <f>ROUND(AVERAGE(B25:U25), 0)</f>
        <v>91490</v>
      </c>
      <c r="Z25" s="2">
        <f>MIN(B25:U25)</f>
        <v>83000</v>
      </c>
      <c r="AA25" s="2">
        <f>MAX(B25:U25)</f>
        <v>102500</v>
      </c>
    </row>
    <row r="26" spans="1:27">
      <c r="A26" s="1" t="s">
        <v>34</v>
      </c>
      <c r="B26" t="s">
        <v>59</v>
      </c>
      <c r="C26" t="s">
        <v>59</v>
      </c>
      <c r="D26" s="2">
        <v>90500</v>
      </c>
      <c r="E26" t="s">
        <v>59</v>
      </c>
      <c r="F26" s="2">
        <v>83000</v>
      </c>
      <c r="G26" t="s">
        <v>59</v>
      </c>
      <c r="H26" s="3">
        <v>92500</v>
      </c>
      <c r="I26" t="s">
        <v>59</v>
      </c>
      <c r="J26" s="3">
        <v>91000</v>
      </c>
      <c r="K26" t="s">
        <v>59</v>
      </c>
      <c r="L26" t="s">
        <v>59</v>
      </c>
      <c r="M26" s="3">
        <v>90000</v>
      </c>
      <c r="N26" s="3">
        <v>91200</v>
      </c>
      <c r="O26" t="s">
        <v>59</v>
      </c>
      <c r="P26" s="2">
        <v>87000</v>
      </c>
      <c r="Q26" s="2">
        <v>102500</v>
      </c>
      <c r="R26" s="2">
        <v>91375</v>
      </c>
      <c r="S26" t="s">
        <v>59</v>
      </c>
      <c r="T26" t="s">
        <v>59</v>
      </c>
      <c r="U26" s="2">
        <v>91500</v>
      </c>
      <c r="Y26" s="2">
        <f>ROUND(AVERAGE(B26:U26), 0)</f>
        <v>91058</v>
      </c>
      <c r="Z26" s="2">
        <f>MIN(B26:U26)</f>
        <v>83000</v>
      </c>
      <c r="AA26" s="2">
        <f>MAX(B26:U26)</f>
        <v>102500</v>
      </c>
    </row>
    <row r="27" spans="1:27">
      <c r="A27" s="1" t="s">
        <v>35</v>
      </c>
      <c r="B27" t="s">
        <v>59</v>
      </c>
      <c r="C27" t="s">
        <v>59</v>
      </c>
      <c r="D27" s="2">
        <v>90500</v>
      </c>
      <c r="E27" t="s">
        <v>59</v>
      </c>
      <c r="F27" s="3">
        <v>82000</v>
      </c>
      <c r="G27" t="s">
        <v>59</v>
      </c>
      <c r="H27" s="3">
        <v>92000</v>
      </c>
      <c r="I27" t="s">
        <v>59</v>
      </c>
      <c r="J27" s="3">
        <v>90500</v>
      </c>
      <c r="K27" t="s">
        <v>59</v>
      </c>
      <c r="L27" t="s">
        <v>59</v>
      </c>
      <c r="M27" s="3">
        <v>89000</v>
      </c>
      <c r="N27" s="2">
        <v>91200</v>
      </c>
      <c r="O27" t="s">
        <v>59</v>
      </c>
      <c r="P27" s="2">
        <v>87000</v>
      </c>
      <c r="Q27" s="2">
        <v>102500</v>
      </c>
      <c r="R27" s="2">
        <v>91075</v>
      </c>
      <c r="S27" t="s">
        <v>59</v>
      </c>
      <c r="T27" t="s">
        <v>59</v>
      </c>
      <c r="U27" s="3">
        <v>91000</v>
      </c>
      <c r="Y27" s="2">
        <f>ROUND(AVERAGE(B27:U27), 0)</f>
        <v>90678</v>
      </c>
      <c r="Z27" s="2">
        <f>MIN(B27:U27)</f>
        <v>82000</v>
      </c>
      <c r="AA27" s="2">
        <f>MAX(B27:U27)</f>
        <v>102500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105000</v>
      </c>
      <c r="E2" t="s">
        <v>59</v>
      </c>
      <c r="F2" s="2">
        <v>110000</v>
      </c>
      <c r="G2" t="s">
        <v>59</v>
      </c>
      <c r="H2" s="2">
        <v>107000</v>
      </c>
      <c r="I2" t="s">
        <v>59</v>
      </c>
      <c r="J2" s="2">
        <v>103000</v>
      </c>
      <c r="K2" t="s">
        <v>59</v>
      </c>
      <c r="L2" t="s">
        <v>59</v>
      </c>
      <c r="M2" s="2">
        <v>100000</v>
      </c>
      <c r="N2" s="2">
        <v>101200</v>
      </c>
      <c r="O2" t="s">
        <v>59</v>
      </c>
      <c r="P2" s="2">
        <v>98000</v>
      </c>
      <c r="Q2" s="3">
        <v>115000</v>
      </c>
      <c r="R2" s="3">
        <v>103000</v>
      </c>
      <c r="S2" t="s">
        <v>59</v>
      </c>
      <c r="T2" t="s">
        <v>59</v>
      </c>
      <c r="U2" s="2">
        <v>103000</v>
      </c>
      <c r="Y2" s="2">
        <f>ROUND(AVERAGE(B2:U2), 0)</f>
        <v>104520</v>
      </c>
      <c r="Z2" s="2">
        <f>MIN(B2:U2)</f>
        <v>98000</v>
      </c>
      <c r="AA2" s="2">
        <f>MAX(B2:U2)</f>
        <v>115000</v>
      </c>
    </row>
    <row r="3" spans="1:27" hidden="true">
      <c r="A3" s="1" t="s">
        <v>11</v>
      </c>
      <c r="B3" t="s">
        <v>59</v>
      </c>
      <c r="C3" t="s">
        <v>59</v>
      </c>
      <c r="D3" s="2">
        <v>105000</v>
      </c>
      <c r="E3" t="s">
        <v>59</v>
      </c>
      <c r="F3" s="3">
        <v>120000</v>
      </c>
      <c r="G3" t="s">
        <v>59</v>
      </c>
      <c r="H3" s="2">
        <v>107000</v>
      </c>
      <c r="I3" t="s">
        <v>59</v>
      </c>
      <c r="J3" s="2">
        <v>103000</v>
      </c>
      <c r="K3" t="s">
        <v>59</v>
      </c>
      <c r="L3" t="s">
        <v>59</v>
      </c>
      <c r="M3" s="2">
        <v>100000</v>
      </c>
      <c r="N3" s="2">
        <v>101200</v>
      </c>
      <c r="O3" t="s">
        <v>59</v>
      </c>
      <c r="P3" s="2">
        <v>98000</v>
      </c>
      <c r="Q3" s="2">
        <v>115000</v>
      </c>
      <c r="R3" s="3">
        <v>103500</v>
      </c>
      <c r="S3" t="s">
        <v>59</v>
      </c>
      <c r="T3" t="s">
        <v>59</v>
      </c>
      <c r="U3" s="3">
        <v>103500</v>
      </c>
      <c r="Y3" s="2">
        <f>ROUND(AVERAGE(B3:U3), 0)</f>
        <v>105620</v>
      </c>
      <c r="Z3" s="2">
        <f>MIN(B3:U3)</f>
        <v>98000</v>
      </c>
      <c r="AA3" s="2">
        <f>MAX(B3:U3)</f>
        <v>120000</v>
      </c>
    </row>
    <row r="4" spans="1:27" hidden="true">
      <c r="A4" s="1" t="s">
        <v>12</v>
      </c>
      <c r="B4" t="s">
        <v>59</v>
      </c>
      <c r="C4" t="s">
        <v>59</v>
      </c>
      <c r="D4" s="2">
        <v>105000</v>
      </c>
      <c r="E4" t="s">
        <v>59</v>
      </c>
      <c r="F4" s="3">
        <v>120500</v>
      </c>
      <c r="G4" t="s">
        <v>59</v>
      </c>
      <c r="H4" s="2">
        <v>107000</v>
      </c>
      <c r="I4" t="s">
        <v>59</v>
      </c>
      <c r="J4" s="3">
        <v>105000</v>
      </c>
      <c r="K4" t="s">
        <v>59</v>
      </c>
      <c r="L4" t="s">
        <v>59</v>
      </c>
      <c r="M4" s="2">
        <v>100000</v>
      </c>
      <c r="N4" s="3">
        <v>102000</v>
      </c>
      <c r="O4" t="s">
        <v>59</v>
      </c>
      <c r="P4" s="3">
        <v>96000</v>
      </c>
      <c r="Q4" s="2">
        <v>115000</v>
      </c>
      <c r="R4" s="3">
        <v>104000</v>
      </c>
      <c r="S4" t="s">
        <v>59</v>
      </c>
      <c r="T4" t="s">
        <v>59</v>
      </c>
      <c r="U4" s="3">
        <v>105500</v>
      </c>
      <c r="Y4" s="2">
        <f>ROUND(AVERAGE(B4:U4), 0)</f>
        <v>106000</v>
      </c>
      <c r="Z4" s="2">
        <f>MIN(B4:U4)</f>
        <v>96000</v>
      </c>
      <c r="AA4" s="2">
        <f>MAX(B4:U4)</f>
        <v>120500</v>
      </c>
    </row>
    <row r="5" spans="1:27" hidden="true">
      <c r="A5" s="1" t="s">
        <v>13</v>
      </c>
      <c r="B5" t="s">
        <v>59</v>
      </c>
      <c r="C5" t="s">
        <v>59</v>
      </c>
      <c r="D5" s="2">
        <v>105000</v>
      </c>
      <c r="E5" t="s">
        <v>59</v>
      </c>
      <c r="F5" s="3">
        <v>120000</v>
      </c>
      <c r="G5" t="s">
        <v>59</v>
      </c>
      <c r="H5" s="2">
        <v>107000</v>
      </c>
      <c r="I5" t="s">
        <v>59</v>
      </c>
      <c r="J5" s="2">
        <v>105000</v>
      </c>
      <c r="K5" t="s">
        <v>59</v>
      </c>
      <c r="L5" t="s">
        <v>59</v>
      </c>
      <c r="M5" s="2">
        <v>100000</v>
      </c>
      <c r="N5" s="3">
        <v>119500</v>
      </c>
      <c r="O5" t="s">
        <v>59</v>
      </c>
      <c r="P5" s="2">
        <v>96000</v>
      </c>
      <c r="Q5" s="2">
        <v>115000</v>
      </c>
      <c r="R5" s="2">
        <v>104250</v>
      </c>
      <c r="S5" t="s">
        <v>59</v>
      </c>
      <c r="T5" t="s">
        <v>59</v>
      </c>
      <c r="U5" s="3">
        <v>106000</v>
      </c>
      <c r="Y5" s="2">
        <f>ROUND(AVERAGE(B5:U5), 0)</f>
        <v>107775</v>
      </c>
      <c r="Z5" s="2">
        <f>MIN(B5:U5)</f>
        <v>96000</v>
      </c>
      <c r="AA5" s="2">
        <f>MAX(B5:U5)</f>
        <v>120000</v>
      </c>
    </row>
    <row r="6" spans="1:27" hidden="true">
      <c r="A6" s="1" t="s">
        <v>14</v>
      </c>
      <c r="B6" t="s">
        <v>59</v>
      </c>
      <c r="C6" t="s">
        <v>59</v>
      </c>
      <c r="D6" s="2">
        <v>105000</v>
      </c>
      <c r="E6" t="s">
        <v>59</v>
      </c>
      <c r="F6" s="3">
        <v>115000</v>
      </c>
      <c r="G6" t="s">
        <v>59</v>
      </c>
      <c r="H6" s="2">
        <v>107000</v>
      </c>
      <c r="I6" t="s">
        <v>59</v>
      </c>
      <c r="J6" s="3">
        <v>107000</v>
      </c>
      <c r="K6" t="s">
        <v>59</v>
      </c>
      <c r="L6" t="s">
        <v>59</v>
      </c>
      <c r="M6" s="3">
        <v>95000</v>
      </c>
      <c r="N6" s="2">
        <v>119100</v>
      </c>
      <c r="O6" t="s">
        <v>59</v>
      </c>
      <c r="P6" s="2">
        <v>96000</v>
      </c>
      <c r="Q6" s="2">
        <v>115000</v>
      </c>
      <c r="R6" s="3">
        <v>105000</v>
      </c>
      <c r="S6" t="s">
        <v>59</v>
      </c>
      <c r="T6" t="s">
        <v>59</v>
      </c>
      <c r="U6" s="3">
        <v>107500</v>
      </c>
      <c r="Y6" s="2">
        <f>ROUND(AVERAGE(B6:U6), 0)</f>
        <v>107160</v>
      </c>
      <c r="Z6" s="2">
        <f>MIN(B6:U6)</f>
        <v>95000</v>
      </c>
      <c r="AA6" s="2">
        <f>MAX(B6:U6)</f>
        <v>119100</v>
      </c>
    </row>
    <row r="7" spans="1:27" hidden="true">
      <c r="A7" s="1" t="s">
        <v>15</v>
      </c>
      <c r="B7" t="s">
        <v>59</v>
      </c>
      <c r="C7" t="s">
        <v>59</v>
      </c>
      <c r="D7" s="2">
        <v>105000</v>
      </c>
      <c r="E7" t="s">
        <v>59</v>
      </c>
      <c r="F7" s="3">
        <v>114000</v>
      </c>
      <c r="G7" t="s">
        <v>59</v>
      </c>
      <c r="H7" s="2">
        <v>107000</v>
      </c>
      <c r="I7" t="s">
        <v>59</v>
      </c>
      <c r="J7" s="2">
        <v>107000</v>
      </c>
      <c r="K7" t="s">
        <v>59</v>
      </c>
      <c r="L7" t="s">
        <v>59</v>
      </c>
      <c r="M7" s="2">
        <v>95000</v>
      </c>
      <c r="N7" s="3">
        <v>108000</v>
      </c>
      <c r="O7" t="s">
        <v>59</v>
      </c>
      <c r="P7" s="2">
        <v>96000</v>
      </c>
      <c r="Q7" s="2">
        <v>115000</v>
      </c>
      <c r="R7" s="2">
        <v>105000</v>
      </c>
      <c r="S7" t="s">
        <v>59</v>
      </c>
      <c r="T7" t="s">
        <v>59</v>
      </c>
      <c r="U7" s="3">
        <v>107000</v>
      </c>
      <c r="Y7" s="2">
        <f>ROUND(AVERAGE(B7:U7), 0)</f>
        <v>105900</v>
      </c>
      <c r="Z7" s="2">
        <f>MIN(B7:U7)</f>
        <v>95000</v>
      </c>
      <c r="AA7" s="2">
        <f>MAX(B7:U7)</f>
        <v>115000</v>
      </c>
    </row>
    <row r="8" spans="1:27" hidden="true">
      <c r="A8" s="1" t="s">
        <v>16</v>
      </c>
      <c r="B8" t="s">
        <v>59</v>
      </c>
      <c r="C8" t="s">
        <v>59</v>
      </c>
      <c r="D8" s="2">
        <v>105000</v>
      </c>
      <c r="E8" t="s">
        <v>59</v>
      </c>
      <c r="F8" s="2">
        <v>114000</v>
      </c>
      <c r="G8" t="s">
        <v>59</v>
      </c>
      <c r="H8" s="2">
        <v>107000</v>
      </c>
      <c r="I8" t="s">
        <v>59</v>
      </c>
      <c r="J8" s="3">
        <v>106000</v>
      </c>
      <c r="K8" t="s">
        <v>59</v>
      </c>
      <c r="L8" t="s">
        <v>59</v>
      </c>
      <c r="M8" s="3">
        <v>96000</v>
      </c>
      <c r="N8" s="3">
        <v>106000</v>
      </c>
      <c r="O8" t="s">
        <v>59</v>
      </c>
      <c r="P8" s="3">
        <v>98000</v>
      </c>
      <c r="Q8" s="2">
        <v>115000</v>
      </c>
      <c r="R8" s="2">
        <v>105000</v>
      </c>
      <c r="S8" t="s">
        <v>59</v>
      </c>
      <c r="T8" t="s">
        <v>59</v>
      </c>
      <c r="U8" s="3">
        <v>105500</v>
      </c>
      <c r="Y8" s="2">
        <f>ROUND(AVERAGE(B8:U8), 0)</f>
        <v>105750</v>
      </c>
      <c r="Z8" s="2">
        <f>MIN(B8:U8)</f>
        <v>96000</v>
      </c>
      <c r="AA8" s="2">
        <f>MAX(B8:U8)</f>
        <v>115000</v>
      </c>
    </row>
    <row r="9" spans="1:27" hidden="true">
      <c r="A9" s="1" t="s">
        <v>17</v>
      </c>
      <c r="B9" t="s">
        <v>59</v>
      </c>
      <c r="C9" t="s">
        <v>59</v>
      </c>
      <c r="D9" s="2">
        <v>105000</v>
      </c>
      <c r="E9" t="s">
        <v>59</v>
      </c>
      <c r="F9" s="2">
        <v>114000</v>
      </c>
      <c r="G9" t="s">
        <v>59</v>
      </c>
      <c r="H9" s="2">
        <v>107000</v>
      </c>
      <c r="I9" t="s">
        <v>59</v>
      </c>
      <c r="J9" s="2">
        <v>106000</v>
      </c>
      <c r="K9" t="s">
        <v>59</v>
      </c>
      <c r="L9" t="s">
        <v>59</v>
      </c>
      <c r="M9" s="3">
        <v>110000</v>
      </c>
      <c r="N9" s="3">
        <v>105500</v>
      </c>
      <c r="O9" t="s">
        <v>59</v>
      </c>
      <c r="P9" s="3">
        <v>100000</v>
      </c>
      <c r="Q9" s="2">
        <v>115000</v>
      </c>
      <c r="R9" s="3">
        <v>106000</v>
      </c>
      <c r="S9" t="s">
        <v>59</v>
      </c>
      <c r="T9" t="s">
        <v>59</v>
      </c>
      <c r="U9" s="2">
        <v>105800</v>
      </c>
      <c r="Y9" s="2">
        <f>ROUND(AVERAGE(B9:U9), 0)</f>
        <v>107430</v>
      </c>
      <c r="Z9" s="2">
        <f>MIN(B9:U9)</f>
        <v>100000</v>
      </c>
      <c r="AA9" s="2">
        <f>MAX(B9:U9)</f>
        <v>115000</v>
      </c>
    </row>
    <row r="10" spans="1:27" hidden="true">
      <c r="A10" s="1" t="s">
        <v>18</v>
      </c>
      <c r="B10" t="s">
        <v>59</v>
      </c>
      <c r="C10" t="s">
        <v>59</v>
      </c>
      <c r="D10" s="2">
        <v>105000</v>
      </c>
      <c r="E10" t="s">
        <v>59</v>
      </c>
      <c r="F10" s="3">
        <v>115000</v>
      </c>
      <c r="G10" t="s">
        <v>59</v>
      </c>
      <c r="H10" s="2">
        <v>107000</v>
      </c>
      <c r="I10" t="s">
        <v>59</v>
      </c>
      <c r="J10" s="3">
        <v>108000</v>
      </c>
      <c r="K10" t="s">
        <v>59</v>
      </c>
      <c r="L10" t="s">
        <v>59</v>
      </c>
      <c r="M10" s="2">
        <v>110000</v>
      </c>
      <c r="N10" s="3">
        <v>107000</v>
      </c>
      <c r="O10" t="s">
        <v>59</v>
      </c>
      <c r="P10" t="s">
        <v>59</v>
      </c>
      <c r="Q10" s="2">
        <v>115000</v>
      </c>
      <c r="R10" s="3">
        <v>106500</v>
      </c>
      <c r="S10" t="s">
        <v>59</v>
      </c>
      <c r="T10" t="s">
        <v>59</v>
      </c>
      <c r="U10" s="3">
        <v>107500</v>
      </c>
      <c r="Y10" s="2">
        <f>ROUND(AVERAGE(B10:U10), 0)</f>
        <v>109000</v>
      </c>
      <c r="Z10" s="2">
        <f>MIN(B10:U10)</f>
        <v>105000</v>
      </c>
      <c r="AA10" s="2">
        <f>MAX(B10:U10)</f>
        <v>115000</v>
      </c>
    </row>
    <row r="11" spans="1:27">
      <c r="A11" s="1" t="s">
        <v>19</v>
      </c>
      <c r="B11" t="s">
        <v>59</v>
      </c>
      <c r="C11" t="s">
        <v>59</v>
      </c>
      <c r="D11" s="3">
        <v>107000</v>
      </c>
      <c r="E11" t="s">
        <v>59</v>
      </c>
      <c r="F11" s="2">
        <v>115000</v>
      </c>
      <c r="G11" t="s">
        <v>59</v>
      </c>
      <c r="H11" s="2">
        <v>107000</v>
      </c>
      <c r="I11" t="s">
        <v>59</v>
      </c>
      <c r="J11" s="3">
        <v>110000</v>
      </c>
      <c r="K11" t="s">
        <v>59</v>
      </c>
      <c r="L11" t="s">
        <v>59</v>
      </c>
      <c r="M11" s="2">
        <v>110000</v>
      </c>
      <c r="N11" s="3">
        <v>109000</v>
      </c>
      <c r="O11" t="s">
        <v>59</v>
      </c>
      <c r="P11" s="2">
        <v>100000</v>
      </c>
      <c r="Q11" s="2">
        <v>115000</v>
      </c>
      <c r="R11" s="3">
        <v>107500</v>
      </c>
      <c r="S11" t="s">
        <v>59</v>
      </c>
      <c r="T11" t="s">
        <v>59</v>
      </c>
      <c r="U11" s="3">
        <v>109250</v>
      </c>
      <c r="Y11" s="2">
        <f>ROUND(AVERAGE(B11:U11), 0)</f>
        <v>108975</v>
      </c>
      <c r="Z11" s="2">
        <f>MIN(B11:U11)</f>
        <v>100000</v>
      </c>
      <c r="AA11" s="2">
        <f>MAX(B11:U11)</f>
        <v>115000</v>
      </c>
    </row>
    <row r="12" spans="1:27">
      <c r="A12" s="1" t="s">
        <v>20</v>
      </c>
      <c r="B12" t="s">
        <v>59</v>
      </c>
      <c r="C12" t="s">
        <v>59</v>
      </c>
      <c r="D12" s="3">
        <v>109000</v>
      </c>
      <c r="E12" t="s">
        <v>59</v>
      </c>
      <c r="F12" s="2">
        <v>115000</v>
      </c>
      <c r="G12" t="s">
        <v>59</v>
      </c>
      <c r="H12" s="2">
        <v>107000</v>
      </c>
      <c r="I12" t="s">
        <v>59</v>
      </c>
      <c r="J12" s="2">
        <v>110000</v>
      </c>
      <c r="K12" t="s">
        <v>59</v>
      </c>
      <c r="L12" t="s">
        <v>59</v>
      </c>
      <c r="M12" s="2">
        <v>110000</v>
      </c>
      <c r="N12" s="2">
        <v>109000</v>
      </c>
      <c r="O12" t="s">
        <v>59</v>
      </c>
      <c r="P12" s="2">
        <v>100000</v>
      </c>
      <c r="Q12" s="2">
        <v>115000</v>
      </c>
      <c r="R12" s="2">
        <v>107500</v>
      </c>
      <c r="S12" t="s">
        <v>59</v>
      </c>
      <c r="T12" t="s">
        <v>59</v>
      </c>
      <c r="U12" s="2">
        <v>109000</v>
      </c>
      <c r="Y12" s="2">
        <f>ROUND(AVERAGE(B12:U12), 0)</f>
        <v>109150</v>
      </c>
      <c r="Z12" s="2">
        <f>MIN(B12:U12)</f>
        <v>100000</v>
      </c>
      <c r="AA12" s="2">
        <f>MAX(B12:U12)</f>
        <v>115000</v>
      </c>
    </row>
    <row r="13" spans="1:27">
      <c r="A13" s="1" t="s">
        <v>21</v>
      </c>
      <c r="B13" t="s">
        <v>59</v>
      </c>
      <c r="C13" t="s">
        <v>59</v>
      </c>
      <c r="D13" s="2">
        <v>109000</v>
      </c>
      <c r="E13" t="s">
        <v>59</v>
      </c>
      <c r="F13" s="2">
        <v>115000</v>
      </c>
      <c r="G13" t="s">
        <v>59</v>
      </c>
      <c r="H13" s="2">
        <v>107000</v>
      </c>
      <c r="I13" t="s">
        <v>59</v>
      </c>
      <c r="J13" s="2">
        <v>110000</v>
      </c>
      <c r="K13" t="s">
        <v>59</v>
      </c>
      <c r="L13" t="s">
        <v>59</v>
      </c>
      <c r="M13" s="2">
        <v>110000</v>
      </c>
      <c r="N13" s="2">
        <v>109100</v>
      </c>
      <c r="O13" t="s">
        <v>59</v>
      </c>
      <c r="P13" s="3">
        <v>110000</v>
      </c>
      <c r="Q13" s="2">
        <v>115000</v>
      </c>
      <c r="R13" s="3">
        <v>108000</v>
      </c>
      <c r="S13" t="s">
        <v>59</v>
      </c>
      <c r="T13" t="s">
        <v>59</v>
      </c>
      <c r="U13" s="2">
        <v>109250</v>
      </c>
      <c r="Y13" s="2">
        <f>ROUND(AVERAGE(B13:U13), 0)</f>
        <v>110235</v>
      </c>
      <c r="Z13" s="2">
        <f>MIN(B13:U13)</f>
        <v>107000</v>
      </c>
      <c r="AA13" s="2">
        <f>MAX(B13:U13)</f>
        <v>115000</v>
      </c>
    </row>
    <row r="14" spans="1:27">
      <c r="A14" s="1" t="s">
        <v>22</v>
      </c>
      <c r="B14" t="s">
        <v>59</v>
      </c>
      <c r="C14" t="s">
        <v>59</v>
      </c>
      <c r="D14" s="2">
        <v>109000</v>
      </c>
      <c r="E14" t="s">
        <v>59</v>
      </c>
      <c r="F14" s="2">
        <v>115000</v>
      </c>
      <c r="G14" t="s">
        <v>59</v>
      </c>
      <c r="H14" s="2">
        <v>107000</v>
      </c>
      <c r="I14" t="s">
        <v>59</v>
      </c>
      <c r="J14" s="2">
        <v>110000</v>
      </c>
      <c r="K14" t="s">
        <v>59</v>
      </c>
      <c r="L14" t="s">
        <v>59</v>
      </c>
      <c r="M14" s="2">
        <v>110000</v>
      </c>
      <c r="N14" s="3">
        <v>110300</v>
      </c>
      <c r="O14" t="s">
        <v>59</v>
      </c>
      <c r="P14" s="2">
        <v>110000</v>
      </c>
      <c r="Q14" s="2">
        <v>115000</v>
      </c>
      <c r="R14" s="3">
        <v>109000</v>
      </c>
      <c r="S14" t="s">
        <v>59</v>
      </c>
      <c r="T14" t="s">
        <v>59</v>
      </c>
      <c r="U14" s="3">
        <v>110300</v>
      </c>
      <c r="Y14" s="2">
        <f>ROUND(AVERAGE(B14:U14), 0)</f>
        <v>110560</v>
      </c>
      <c r="Z14" s="2">
        <f>MIN(B14:U14)</f>
        <v>107000</v>
      </c>
      <c r="AA14" s="2">
        <f>MAX(B14:U14)</f>
        <v>115000</v>
      </c>
    </row>
    <row r="15" spans="1:27">
      <c r="A15" s="1" t="s">
        <v>23</v>
      </c>
      <c r="B15" t="s">
        <v>59</v>
      </c>
      <c r="C15" t="s">
        <v>59</v>
      </c>
      <c r="D15" s="2">
        <v>109000</v>
      </c>
      <c r="E15" t="s">
        <v>59</v>
      </c>
      <c r="F15" s="3">
        <v>110000</v>
      </c>
      <c r="G15" t="s">
        <v>59</v>
      </c>
      <c r="H15" s="2">
        <v>107000</v>
      </c>
      <c r="I15" t="s">
        <v>59</v>
      </c>
      <c r="J15" s="2">
        <v>110000</v>
      </c>
      <c r="K15" t="s">
        <v>59</v>
      </c>
      <c r="L15" t="s">
        <v>59</v>
      </c>
      <c r="M15" s="2">
        <v>110000</v>
      </c>
      <c r="N15" s="2">
        <v>110500</v>
      </c>
      <c r="O15" t="s">
        <v>59</v>
      </c>
      <c r="P15" s="2">
        <v>110000</v>
      </c>
      <c r="Q15" s="2">
        <v>115000</v>
      </c>
      <c r="R15" s="3">
        <v>109500</v>
      </c>
      <c r="S15" t="s">
        <v>59</v>
      </c>
      <c r="T15" t="s">
        <v>59</v>
      </c>
      <c r="U15" s="2">
        <v>110750</v>
      </c>
      <c r="Y15" s="2">
        <f>ROUND(AVERAGE(B15:U15), 0)</f>
        <v>110175</v>
      </c>
      <c r="Z15" s="2">
        <f>MIN(B15:U15)</f>
        <v>107000</v>
      </c>
      <c r="AA15" s="2">
        <f>MAX(B15:U15)</f>
        <v>115000</v>
      </c>
    </row>
    <row r="16" spans="1:27">
      <c r="A16" s="1" t="s">
        <v>24</v>
      </c>
      <c r="B16" t="s">
        <v>59</v>
      </c>
      <c r="C16" t="s">
        <v>59</v>
      </c>
      <c r="D16" s="2">
        <v>109000</v>
      </c>
      <c r="E16" t="s">
        <v>59</v>
      </c>
      <c r="F16" s="2">
        <v>110000</v>
      </c>
      <c r="G16" t="s">
        <v>59</v>
      </c>
      <c r="H16" s="2">
        <v>107000</v>
      </c>
      <c r="I16" t="s">
        <v>59</v>
      </c>
      <c r="J16" s="2">
        <v>110000</v>
      </c>
      <c r="K16" t="s">
        <v>59</v>
      </c>
      <c r="L16" t="s">
        <v>59</v>
      </c>
      <c r="M16" s="2">
        <v>110000</v>
      </c>
      <c r="N16" s="2">
        <v>110400</v>
      </c>
      <c r="O16" t="s">
        <v>59</v>
      </c>
      <c r="P16" s="3">
        <v>112000</v>
      </c>
      <c r="Q16" s="2">
        <v>115000</v>
      </c>
      <c r="R16" s="2">
        <v>109750</v>
      </c>
      <c r="S16" t="s">
        <v>59</v>
      </c>
      <c r="T16" t="s">
        <v>59</v>
      </c>
      <c r="U16" s="3">
        <v>110200</v>
      </c>
      <c r="Y16" s="2">
        <f>ROUND(AVERAGE(B16:U16), 0)</f>
        <v>110335</v>
      </c>
      <c r="Z16" s="2">
        <f>MIN(B16:U16)</f>
        <v>107000</v>
      </c>
      <c r="AA16" s="2">
        <f>MAX(B16:U16)</f>
        <v>115000</v>
      </c>
    </row>
    <row r="17" spans="1:27">
      <c r="A17" s="1" t="s">
        <v>25</v>
      </c>
      <c r="B17" t="s">
        <v>59</v>
      </c>
      <c r="C17" t="s">
        <v>59</v>
      </c>
      <c r="D17" s="2">
        <v>109000</v>
      </c>
      <c r="E17" t="s">
        <v>59</v>
      </c>
      <c r="F17" s="3">
        <v>105000</v>
      </c>
      <c r="G17" t="s">
        <v>59</v>
      </c>
      <c r="H17" s="2">
        <v>107000</v>
      </c>
      <c r="I17" t="s">
        <v>59</v>
      </c>
      <c r="J17" s="2">
        <v>110000</v>
      </c>
      <c r="K17" t="s">
        <v>59</v>
      </c>
      <c r="L17" t="s">
        <v>59</v>
      </c>
      <c r="M17" s="2">
        <v>110000</v>
      </c>
      <c r="N17" s="2">
        <v>110400</v>
      </c>
      <c r="O17" t="s">
        <v>59</v>
      </c>
      <c r="P17" s="2">
        <v>112000</v>
      </c>
      <c r="Q17" s="2">
        <v>115000</v>
      </c>
      <c r="R17" s="3">
        <v>110250</v>
      </c>
      <c r="S17" t="s">
        <v>59</v>
      </c>
      <c r="T17" t="s">
        <v>59</v>
      </c>
      <c r="U17" s="2">
        <v>110500</v>
      </c>
      <c r="Y17" s="2">
        <f>ROUND(AVERAGE(B17:U17), 0)</f>
        <v>109915</v>
      </c>
      <c r="Z17" s="2">
        <f>MIN(B17:U17)</f>
        <v>105000</v>
      </c>
      <c r="AA17" s="2">
        <f>MAX(B17:U17)</f>
        <v>115000</v>
      </c>
    </row>
    <row r="18" spans="1:27">
      <c r="A18" s="1" t="s">
        <v>26</v>
      </c>
      <c r="B18" t="s">
        <v>59</v>
      </c>
      <c r="C18" t="s">
        <v>59</v>
      </c>
      <c r="D18" s="2">
        <v>109000</v>
      </c>
      <c r="E18" t="s">
        <v>59</v>
      </c>
      <c r="F18" s="2">
        <v>105000</v>
      </c>
      <c r="G18" t="s">
        <v>59</v>
      </c>
      <c r="H18" s="2">
        <v>107000</v>
      </c>
      <c r="I18" t="s">
        <v>59</v>
      </c>
      <c r="J18" s="2">
        <v>110000</v>
      </c>
      <c r="K18" t="s">
        <v>59</v>
      </c>
      <c r="L18" t="s">
        <v>59</v>
      </c>
      <c r="M18" s="2">
        <v>110000</v>
      </c>
      <c r="N18" s="2">
        <v>110000</v>
      </c>
      <c r="O18" t="s">
        <v>59</v>
      </c>
      <c r="P18" s="2">
        <v>112000</v>
      </c>
      <c r="Q18" s="2">
        <v>115000</v>
      </c>
      <c r="R18" s="2">
        <v>110250</v>
      </c>
      <c r="S18" t="s">
        <v>59</v>
      </c>
      <c r="T18" t="s">
        <v>59</v>
      </c>
      <c r="U18" s="3">
        <v>109900</v>
      </c>
      <c r="Y18" s="2">
        <f>ROUND(AVERAGE(B18:U18), 0)</f>
        <v>109815</v>
      </c>
      <c r="Z18" s="2">
        <f>MIN(B18:U18)</f>
        <v>105000</v>
      </c>
      <c r="AA18" s="2">
        <f>MAX(B18:U18)</f>
        <v>115000</v>
      </c>
    </row>
    <row r="19" spans="1:27">
      <c r="A19" s="1" t="s">
        <v>27</v>
      </c>
      <c r="B19" t="s">
        <v>59</v>
      </c>
      <c r="C19" t="s">
        <v>59</v>
      </c>
      <c r="D19" s="2">
        <v>109000</v>
      </c>
      <c r="E19" t="s">
        <v>59</v>
      </c>
      <c r="F19" s="2">
        <v>105000</v>
      </c>
      <c r="G19" t="s">
        <v>59</v>
      </c>
      <c r="H19" s="2">
        <v>107000</v>
      </c>
      <c r="I19" t="s">
        <v>59</v>
      </c>
      <c r="J19" s="2">
        <v>110000</v>
      </c>
      <c r="K19" t="s">
        <v>59</v>
      </c>
      <c r="L19" t="s">
        <v>59</v>
      </c>
      <c r="M19" s="2">
        <v>110000</v>
      </c>
      <c r="N19" s="2">
        <v>110000</v>
      </c>
      <c r="O19" t="s">
        <v>59</v>
      </c>
      <c r="P19" s="2">
        <v>112000</v>
      </c>
      <c r="Q19" s="2">
        <v>115000</v>
      </c>
      <c r="R19" s="2">
        <v>110250</v>
      </c>
      <c r="S19" t="s">
        <v>59</v>
      </c>
      <c r="T19" t="s">
        <v>59</v>
      </c>
      <c r="U19" s="2">
        <v>109750</v>
      </c>
      <c r="Y19" s="2">
        <f>ROUND(AVERAGE(B19:U19), 0)</f>
        <v>109800</v>
      </c>
      <c r="Z19" s="2">
        <f>MIN(B19:U19)</f>
        <v>105000</v>
      </c>
      <c r="AA19" s="2">
        <f>MAX(B19:U19)</f>
        <v>115000</v>
      </c>
    </row>
    <row r="20" spans="1:27">
      <c r="A20" s="1" t="s">
        <v>28</v>
      </c>
      <c r="B20" t="s">
        <v>59</v>
      </c>
      <c r="C20" t="s">
        <v>59</v>
      </c>
      <c r="D20" s="2">
        <v>109000</v>
      </c>
      <c r="E20" t="s">
        <v>59</v>
      </c>
      <c r="F20" s="2">
        <v>105000</v>
      </c>
      <c r="G20" t="s">
        <v>59</v>
      </c>
      <c r="H20" s="2">
        <v>107000</v>
      </c>
      <c r="I20" t="s">
        <v>59</v>
      </c>
      <c r="J20" s="2">
        <v>110000</v>
      </c>
      <c r="K20" t="s">
        <v>59</v>
      </c>
      <c r="L20" t="s">
        <v>59</v>
      </c>
      <c r="M20" s="2">
        <v>110000</v>
      </c>
      <c r="N20" s="2">
        <v>109900</v>
      </c>
      <c r="O20" t="s">
        <v>59</v>
      </c>
      <c r="P20" s="2">
        <v>112000</v>
      </c>
      <c r="Q20" s="2">
        <v>115000</v>
      </c>
      <c r="R20" s="2">
        <v>110000</v>
      </c>
      <c r="S20" t="s">
        <v>59</v>
      </c>
      <c r="T20" t="s">
        <v>59</v>
      </c>
      <c r="U20" s="2">
        <v>109700</v>
      </c>
      <c r="Y20" s="2">
        <f>ROUND(AVERAGE(B20:U20), 0)</f>
        <v>109760</v>
      </c>
      <c r="Z20" s="2">
        <f>MIN(B20:U20)</f>
        <v>105000</v>
      </c>
      <c r="AA20" s="2">
        <f>MAX(B20:U20)</f>
        <v>115000</v>
      </c>
    </row>
    <row r="21" spans="1:27">
      <c r="A21" s="1" t="s">
        <v>29</v>
      </c>
      <c r="B21" t="s">
        <v>59</v>
      </c>
      <c r="C21" t="s">
        <v>59</v>
      </c>
      <c r="D21" s="2">
        <v>109000</v>
      </c>
      <c r="E21" t="s">
        <v>59</v>
      </c>
      <c r="F21" s="3">
        <v>103000</v>
      </c>
      <c r="G21" t="s">
        <v>59</v>
      </c>
      <c r="H21" s="2">
        <v>107000</v>
      </c>
      <c r="I21" t="s">
        <v>59</v>
      </c>
      <c r="J21" s="2">
        <v>110000</v>
      </c>
      <c r="K21" t="s">
        <v>59</v>
      </c>
      <c r="L21" t="s">
        <v>59</v>
      </c>
      <c r="M21" s="2">
        <v>110000</v>
      </c>
      <c r="N21" s="2">
        <v>109900</v>
      </c>
      <c r="O21" t="s">
        <v>59</v>
      </c>
      <c r="P21" s="3">
        <v>112500</v>
      </c>
      <c r="Q21" s="2">
        <v>115000</v>
      </c>
      <c r="R21" s="2">
        <v>110000</v>
      </c>
      <c r="S21" t="s">
        <v>59</v>
      </c>
      <c r="T21" t="s">
        <v>59</v>
      </c>
      <c r="U21" s="2">
        <v>109900</v>
      </c>
      <c r="Y21" s="2">
        <f>ROUND(AVERAGE(B21:U21), 0)</f>
        <v>109630</v>
      </c>
      <c r="Z21" s="2">
        <f>MIN(B21:U21)</f>
        <v>103000</v>
      </c>
      <c r="AA21" s="2">
        <f>MAX(B21:U21)</f>
        <v>115000</v>
      </c>
    </row>
    <row r="22" spans="1:27">
      <c r="A22" s="1" t="s">
        <v>30</v>
      </c>
      <c r="B22" t="s">
        <v>59</v>
      </c>
      <c r="C22" t="s">
        <v>59</v>
      </c>
      <c r="D22" s="2">
        <v>109000</v>
      </c>
      <c r="E22" t="s">
        <v>59</v>
      </c>
      <c r="F22" s="3">
        <v>105000</v>
      </c>
      <c r="G22" t="s">
        <v>59</v>
      </c>
      <c r="H22" s="2">
        <v>107000</v>
      </c>
      <c r="I22" t="s">
        <v>59</v>
      </c>
      <c r="J22" s="2">
        <v>110000</v>
      </c>
      <c r="K22" t="s">
        <v>59</v>
      </c>
      <c r="L22" t="s">
        <v>59</v>
      </c>
      <c r="M22" s="3">
        <v>109000</v>
      </c>
      <c r="N22" s="2">
        <v>109500</v>
      </c>
      <c r="O22" t="s">
        <v>59</v>
      </c>
      <c r="P22" s="3">
        <v>100000</v>
      </c>
      <c r="Q22" s="3">
        <v>112500</v>
      </c>
      <c r="R22" s="3">
        <v>109000</v>
      </c>
      <c r="S22" t="s">
        <v>59</v>
      </c>
      <c r="T22" t="s">
        <v>59</v>
      </c>
      <c r="U22" s="2">
        <v>109500</v>
      </c>
      <c r="Y22" s="2">
        <f>ROUND(AVERAGE(B22:U22), 0)</f>
        <v>108050</v>
      </c>
      <c r="Z22" s="2">
        <f>MIN(B22:U22)</f>
        <v>100000</v>
      </c>
      <c r="AA22" s="2">
        <f>MAX(B22:U22)</f>
        <v>112500</v>
      </c>
    </row>
    <row r="23" spans="1:27">
      <c r="A23" s="1" t="s">
        <v>31</v>
      </c>
      <c r="B23" t="s">
        <v>59</v>
      </c>
      <c r="C23" t="s">
        <v>59</v>
      </c>
      <c r="D23" s="2">
        <v>109000</v>
      </c>
      <c r="E23" t="s">
        <v>59</v>
      </c>
      <c r="F23" s="3">
        <v>100000</v>
      </c>
      <c r="G23" t="s">
        <v>59</v>
      </c>
      <c r="H23" s="2">
        <v>107000</v>
      </c>
      <c r="I23" t="s">
        <v>59</v>
      </c>
      <c r="J23" s="3">
        <v>108000</v>
      </c>
      <c r="K23" t="s">
        <v>59</v>
      </c>
      <c r="L23" t="s">
        <v>59</v>
      </c>
      <c r="M23" s="3">
        <v>108000</v>
      </c>
      <c r="N23" s="3">
        <v>108000</v>
      </c>
      <c r="O23" t="s">
        <v>59</v>
      </c>
      <c r="P23" s="2">
        <v>100000</v>
      </c>
      <c r="Q23" s="2">
        <v>112500</v>
      </c>
      <c r="R23" s="3">
        <v>107000</v>
      </c>
      <c r="S23" t="s">
        <v>59</v>
      </c>
      <c r="T23" t="s">
        <v>59</v>
      </c>
      <c r="U23" s="3">
        <v>107750</v>
      </c>
      <c r="Y23" s="2">
        <f>ROUND(AVERAGE(B23:U23), 0)</f>
        <v>106725</v>
      </c>
      <c r="Z23" s="2">
        <f>MIN(B23:U23)</f>
        <v>100000</v>
      </c>
      <c r="AA23" s="2">
        <f>MAX(B23:U23)</f>
        <v>112500</v>
      </c>
    </row>
    <row r="24" spans="1:27">
      <c r="A24" s="1" t="s">
        <v>32</v>
      </c>
      <c r="B24" t="s">
        <v>59</v>
      </c>
      <c r="C24" t="s">
        <v>59</v>
      </c>
      <c r="D24" s="2">
        <v>109000</v>
      </c>
      <c r="E24" t="s">
        <v>59</v>
      </c>
      <c r="F24" s="2">
        <v>99900</v>
      </c>
      <c r="G24" t="s">
        <v>59</v>
      </c>
      <c r="H24" s="2">
        <v>107000</v>
      </c>
      <c r="I24" t="s">
        <v>59</v>
      </c>
      <c r="J24" s="3">
        <v>106000</v>
      </c>
      <c r="K24" t="s">
        <v>59</v>
      </c>
      <c r="L24" t="s">
        <v>59</v>
      </c>
      <c r="M24" s="3">
        <v>105000</v>
      </c>
      <c r="N24" s="3">
        <v>106000</v>
      </c>
      <c r="O24" t="s">
        <v>59</v>
      </c>
      <c r="P24" s="2">
        <v>100000</v>
      </c>
      <c r="Q24" s="2">
        <v>112500</v>
      </c>
      <c r="R24" s="3">
        <v>106000</v>
      </c>
      <c r="S24" t="s">
        <v>59</v>
      </c>
      <c r="T24" t="s">
        <v>59</v>
      </c>
      <c r="U24" s="3">
        <v>106500</v>
      </c>
      <c r="Y24" s="2">
        <f>ROUND(AVERAGE(B24:U24), 0)</f>
        <v>105790</v>
      </c>
      <c r="Z24" s="2">
        <f>MIN(B24:U24)</f>
        <v>99900</v>
      </c>
      <c r="AA24" s="2">
        <f>MAX(B24:U24)</f>
        <v>112500</v>
      </c>
    </row>
    <row r="25" spans="1:27">
      <c r="A25" s="1" t="s">
        <v>33</v>
      </c>
      <c r="B25" t="s">
        <v>59</v>
      </c>
      <c r="C25" t="s">
        <v>59</v>
      </c>
      <c r="D25" s="2">
        <v>109000</v>
      </c>
      <c r="E25" t="s">
        <v>59</v>
      </c>
      <c r="F25" s="3">
        <v>99000</v>
      </c>
      <c r="G25" t="s">
        <v>59</v>
      </c>
      <c r="H25" s="2">
        <v>107000</v>
      </c>
      <c r="I25" t="s">
        <v>59</v>
      </c>
      <c r="J25" s="2">
        <v>105800</v>
      </c>
      <c r="K25" t="s">
        <v>59</v>
      </c>
      <c r="L25" t="s">
        <v>59</v>
      </c>
      <c r="M25" s="3">
        <v>104000</v>
      </c>
      <c r="N25" s="3">
        <v>105500</v>
      </c>
      <c r="O25" t="s">
        <v>59</v>
      </c>
      <c r="P25" s="2">
        <v>100000</v>
      </c>
      <c r="Q25" s="2">
        <v>112500</v>
      </c>
      <c r="R25" s="3">
        <v>105500</v>
      </c>
      <c r="S25" t="s">
        <v>59</v>
      </c>
      <c r="T25" t="s">
        <v>59</v>
      </c>
      <c r="U25" s="3">
        <v>105700</v>
      </c>
      <c r="Y25" s="2">
        <f>ROUND(AVERAGE(B25:U25), 0)</f>
        <v>105400</v>
      </c>
      <c r="Z25" s="2">
        <f>MIN(B25:U25)</f>
        <v>99000</v>
      </c>
      <c r="AA25" s="2">
        <f>MAX(B25:U25)</f>
        <v>112500</v>
      </c>
    </row>
    <row r="26" spans="1:27">
      <c r="A26" s="1" t="s">
        <v>34</v>
      </c>
      <c r="B26" t="s">
        <v>59</v>
      </c>
      <c r="C26" t="s">
        <v>59</v>
      </c>
      <c r="D26" s="2">
        <v>109000</v>
      </c>
      <c r="E26" t="s">
        <v>59</v>
      </c>
      <c r="F26" s="3">
        <v>95000</v>
      </c>
      <c r="G26" t="s">
        <v>59</v>
      </c>
      <c r="H26" s="3">
        <v>105000</v>
      </c>
      <c r="I26" t="s">
        <v>59</v>
      </c>
      <c r="J26" s="3">
        <v>105000</v>
      </c>
      <c r="K26" t="s">
        <v>59</v>
      </c>
      <c r="L26" t="s">
        <v>59</v>
      </c>
      <c r="M26" s="3">
        <v>103000</v>
      </c>
      <c r="N26" s="2">
        <v>105500</v>
      </c>
      <c r="O26" t="s">
        <v>59</v>
      </c>
      <c r="P26" s="2">
        <v>100000</v>
      </c>
      <c r="Q26" s="2">
        <v>112500</v>
      </c>
      <c r="R26" s="2">
        <v>105150</v>
      </c>
      <c r="S26" t="s">
        <v>59</v>
      </c>
      <c r="T26" t="s">
        <v>59</v>
      </c>
      <c r="U26" s="2">
        <v>105600</v>
      </c>
      <c r="Y26" s="2">
        <f>ROUND(AVERAGE(B26:U26), 0)</f>
        <v>104575</v>
      </c>
      <c r="Z26" s="2">
        <f>MIN(B26:U26)</f>
        <v>95000</v>
      </c>
      <c r="AA26" s="2">
        <f>MAX(B26:U26)</f>
        <v>112500</v>
      </c>
    </row>
    <row r="27" spans="1:27">
      <c r="A27" s="1" t="s">
        <v>35</v>
      </c>
      <c r="B27" t="s">
        <v>59</v>
      </c>
      <c r="C27" t="s">
        <v>59</v>
      </c>
      <c r="D27" s="2">
        <v>109000</v>
      </c>
      <c r="E27" t="s">
        <v>59</v>
      </c>
      <c r="F27" s="3">
        <v>94000</v>
      </c>
      <c r="G27" t="s">
        <v>59</v>
      </c>
      <c r="H27" s="2">
        <v>105000</v>
      </c>
      <c r="I27" t="s">
        <v>59</v>
      </c>
      <c r="J27" s="3">
        <v>104000</v>
      </c>
      <c r="K27" t="s">
        <v>59</v>
      </c>
      <c r="L27" t="s">
        <v>59</v>
      </c>
      <c r="M27" s="3">
        <v>101000</v>
      </c>
      <c r="N27" s="2">
        <v>105500</v>
      </c>
      <c r="O27" t="s">
        <v>59</v>
      </c>
      <c r="P27" s="3">
        <v>10000</v>
      </c>
      <c r="Q27" s="2">
        <v>112500</v>
      </c>
      <c r="R27" s="3">
        <v>104400</v>
      </c>
      <c r="S27" t="s">
        <v>59</v>
      </c>
      <c r="T27" t="s">
        <v>59</v>
      </c>
      <c r="U27" s="3">
        <v>104500</v>
      </c>
      <c r="Y27" s="2">
        <f>ROUND(AVERAGE(B27:U27), 0)</f>
        <v>94990</v>
      </c>
      <c r="Z27" s="2">
        <f>MIN(B27:U27)</f>
        <v>10000</v>
      </c>
      <c r="AA27" s="2">
        <f>MAX(B27:U27)</f>
        <v>112500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118500</v>
      </c>
      <c r="E2" t="s">
        <v>59</v>
      </c>
      <c r="F2" s="2">
        <v>115000</v>
      </c>
      <c r="G2" t="s">
        <v>59</v>
      </c>
      <c r="H2" s="2">
        <v>120000</v>
      </c>
      <c r="I2" t="s">
        <v>59</v>
      </c>
      <c r="J2" t="s">
        <v>59</v>
      </c>
      <c r="K2" t="s">
        <v>59</v>
      </c>
      <c r="L2" t="s">
        <v>59</v>
      </c>
      <c r="M2" s="2">
        <v>110000</v>
      </c>
      <c r="N2" s="3">
        <v>116000</v>
      </c>
      <c r="O2" t="s">
        <v>59</v>
      </c>
      <c r="P2" s="2">
        <v>111000</v>
      </c>
      <c r="Q2" s="3">
        <v>135000</v>
      </c>
      <c r="R2" s="3">
        <v>117000</v>
      </c>
      <c r="S2" t="s">
        <v>59</v>
      </c>
      <c r="T2" t="s">
        <v>59</v>
      </c>
      <c r="U2" s="2">
        <v>117000</v>
      </c>
      <c r="Y2" s="2">
        <f>ROUND(AVERAGE(B2:U2), 0)</f>
        <v>117722</v>
      </c>
      <c r="Z2" s="2">
        <f>MIN(B2:U2)</f>
        <v>110000</v>
      </c>
      <c r="AA2" s="2">
        <f>MAX(B2:U2)</f>
        <v>135000</v>
      </c>
    </row>
    <row r="3" spans="1:27" hidden="true">
      <c r="A3" s="1" t="s">
        <v>11</v>
      </c>
      <c r="B3" t="s">
        <v>59</v>
      </c>
      <c r="C3" t="s">
        <v>59</v>
      </c>
      <c r="D3" s="2">
        <v>118500</v>
      </c>
      <c r="E3" t="s">
        <v>59</v>
      </c>
      <c r="F3" s="3">
        <v>125000</v>
      </c>
      <c r="G3" t="s">
        <v>59</v>
      </c>
      <c r="H3" s="2">
        <v>120000</v>
      </c>
      <c r="I3" t="s">
        <v>59</v>
      </c>
      <c r="J3" t="s">
        <v>59</v>
      </c>
      <c r="K3" t="s">
        <v>59</v>
      </c>
      <c r="L3" t="s">
        <v>59</v>
      </c>
      <c r="M3" s="2">
        <v>110000</v>
      </c>
      <c r="N3" s="2">
        <v>116000</v>
      </c>
      <c r="O3" t="s">
        <v>59</v>
      </c>
      <c r="P3" s="2">
        <v>111000</v>
      </c>
      <c r="Q3" s="2">
        <v>135000</v>
      </c>
      <c r="R3" s="2">
        <v>117000</v>
      </c>
      <c r="S3" t="s">
        <v>59</v>
      </c>
      <c r="T3" t="s">
        <v>59</v>
      </c>
      <c r="U3" s="3">
        <v>117500</v>
      </c>
      <c r="Y3" s="2">
        <f>ROUND(AVERAGE(B3:U3), 0)</f>
        <v>118889</v>
      </c>
      <c r="Z3" s="2">
        <f>MIN(B3:U3)</f>
        <v>110000</v>
      </c>
      <c r="AA3" s="2">
        <f>MAX(B3:U3)</f>
        <v>135000</v>
      </c>
    </row>
    <row r="4" spans="1:27" hidden="true">
      <c r="A4" s="1" t="s">
        <v>12</v>
      </c>
      <c r="B4" t="s">
        <v>59</v>
      </c>
      <c r="C4" t="s">
        <v>59</v>
      </c>
      <c r="D4" s="3">
        <v>116000</v>
      </c>
      <c r="E4" t="s">
        <v>59</v>
      </c>
      <c r="F4" s="3">
        <v>125500</v>
      </c>
      <c r="G4" t="s">
        <v>59</v>
      </c>
      <c r="H4" s="2">
        <v>120000</v>
      </c>
      <c r="I4" t="s">
        <v>59</v>
      </c>
      <c r="J4" t="s">
        <v>59</v>
      </c>
      <c r="K4" t="s">
        <v>59</v>
      </c>
      <c r="L4" t="s">
        <v>59</v>
      </c>
      <c r="M4" s="2">
        <v>110000</v>
      </c>
      <c r="N4" s="3">
        <v>119500</v>
      </c>
      <c r="O4" t="s">
        <v>59</v>
      </c>
      <c r="P4" s="3">
        <v>109000</v>
      </c>
      <c r="Q4" s="2">
        <v>135000</v>
      </c>
      <c r="R4" s="3">
        <v>117500</v>
      </c>
      <c r="S4" t="s">
        <v>59</v>
      </c>
      <c r="T4" t="s">
        <v>59</v>
      </c>
      <c r="U4" s="3">
        <v>119000</v>
      </c>
      <c r="Y4" s="2">
        <f>ROUND(AVERAGE(B4:U4), 0)</f>
        <v>119056</v>
      </c>
      <c r="Z4" s="2">
        <f>MIN(B4:U4)</f>
        <v>109000</v>
      </c>
      <c r="AA4" s="2">
        <f>MAX(B4:U4)</f>
        <v>135000</v>
      </c>
    </row>
    <row r="5" spans="1:27" hidden="true">
      <c r="A5" s="1" t="s">
        <v>13</v>
      </c>
      <c r="B5" t="s">
        <v>59</v>
      </c>
      <c r="C5" t="s">
        <v>59</v>
      </c>
      <c r="D5" s="2">
        <v>116000</v>
      </c>
      <c r="E5" t="s">
        <v>59</v>
      </c>
      <c r="F5" s="3">
        <v>125000</v>
      </c>
      <c r="G5" t="s">
        <v>59</v>
      </c>
      <c r="H5" s="2">
        <v>120000</v>
      </c>
      <c r="I5" t="s">
        <v>59</v>
      </c>
      <c r="J5" t="s">
        <v>59</v>
      </c>
      <c r="K5" t="s">
        <v>59</v>
      </c>
      <c r="L5" t="s">
        <v>59</v>
      </c>
      <c r="M5" s="2">
        <v>110000</v>
      </c>
      <c r="N5" s="2">
        <v>119500</v>
      </c>
      <c r="O5" t="s">
        <v>59</v>
      </c>
      <c r="P5" s="2">
        <v>109000</v>
      </c>
      <c r="Q5" s="2">
        <v>135000</v>
      </c>
      <c r="R5" s="3">
        <v>118000</v>
      </c>
      <c r="S5" t="s">
        <v>59</v>
      </c>
      <c r="T5" t="s">
        <v>59</v>
      </c>
      <c r="U5" s="2">
        <v>119100</v>
      </c>
      <c r="Y5" s="2">
        <f>ROUND(AVERAGE(B5:U5), 0)</f>
        <v>119067</v>
      </c>
      <c r="Z5" s="2">
        <f>MIN(B5:U5)</f>
        <v>109000</v>
      </c>
      <c r="AA5" s="2">
        <f>MAX(B5:U5)</f>
        <v>135000</v>
      </c>
    </row>
    <row r="6" spans="1:27" hidden="true">
      <c r="A6" s="1" t="s">
        <v>14</v>
      </c>
      <c r="B6" t="s">
        <v>59</v>
      </c>
      <c r="C6" t="s">
        <v>59</v>
      </c>
      <c r="D6" s="2">
        <v>116000</v>
      </c>
      <c r="E6" t="s">
        <v>59</v>
      </c>
      <c r="F6" s="3">
        <v>120000</v>
      </c>
      <c r="G6" t="s">
        <v>59</v>
      </c>
      <c r="H6" s="2">
        <v>120000</v>
      </c>
      <c r="I6" t="s">
        <v>59</v>
      </c>
      <c r="J6" t="s">
        <v>59</v>
      </c>
      <c r="K6" t="s">
        <v>59</v>
      </c>
      <c r="L6" t="s">
        <v>59</v>
      </c>
      <c r="M6" s="2">
        <v>110000</v>
      </c>
      <c r="N6" s="2">
        <v>119500</v>
      </c>
      <c r="O6" t="s">
        <v>59</v>
      </c>
      <c r="P6" s="2">
        <v>109000</v>
      </c>
      <c r="Q6" s="2">
        <v>135000</v>
      </c>
      <c r="R6" s="2">
        <v>118000</v>
      </c>
      <c r="S6" t="s">
        <v>59</v>
      </c>
      <c r="T6" t="s">
        <v>59</v>
      </c>
      <c r="U6" s="2">
        <v>119500</v>
      </c>
      <c r="Y6" s="2">
        <f>ROUND(AVERAGE(B6:U6), 0)</f>
        <v>118556</v>
      </c>
      <c r="Z6" s="2">
        <f>MIN(B6:U6)</f>
        <v>109000</v>
      </c>
      <c r="AA6" s="2">
        <f>MAX(B6:U6)</f>
        <v>135000</v>
      </c>
    </row>
    <row r="7" spans="1:27" hidden="true">
      <c r="A7" s="1" t="s">
        <v>15</v>
      </c>
      <c r="B7" t="s">
        <v>59</v>
      </c>
      <c r="C7" t="s">
        <v>59</v>
      </c>
      <c r="D7" s="2">
        <v>116000</v>
      </c>
      <c r="E7" t="s">
        <v>59</v>
      </c>
      <c r="F7" s="3">
        <v>119000</v>
      </c>
      <c r="G7" t="s">
        <v>59</v>
      </c>
      <c r="H7" s="2">
        <v>120000</v>
      </c>
      <c r="I7" t="s">
        <v>59</v>
      </c>
      <c r="J7" t="s">
        <v>59</v>
      </c>
      <c r="K7" t="s">
        <v>59</v>
      </c>
      <c r="L7" t="s">
        <v>59</v>
      </c>
      <c r="M7" s="2">
        <v>110000</v>
      </c>
      <c r="N7" s="3">
        <v>119000</v>
      </c>
      <c r="O7" t="s">
        <v>59</v>
      </c>
      <c r="P7" s="2">
        <v>109000</v>
      </c>
      <c r="Q7" s="2">
        <v>135000</v>
      </c>
      <c r="R7" s="2">
        <v>118000</v>
      </c>
      <c r="S7" t="s">
        <v>59</v>
      </c>
      <c r="T7" t="s">
        <v>59</v>
      </c>
      <c r="U7" s="3">
        <v>118500</v>
      </c>
      <c r="Y7" s="2">
        <f>ROUND(AVERAGE(B7:U7), 0)</f>
        <v>118278</v>
      </c>
      <c r="Z7" s="2">
        <f>MIN(B7:U7)</f>
        <v>109000</v>
      </c>
      <c r="AA7" s="2">
        <f>MAX(B7:U7)</f>
        <v>135000</v>
      </c>
    </row>
    <row r="8" spans="1:27" hidden="true">
      <c r="A8" s="1" t="s">
        <v>16</v>
      </c>
      <c r="B8" t="s">
        <v>59</v>
      </c>
      <c r="C8" t="s">
        <v>59</v>
      </c>
      <c r="D8" s="2">
        <v>116000</v>
      </c>
      <c r="E8" t="s">
        <v>59</v>
      </c>
      <c r="F8" s="2">
        <v>119000</v>
      </c>
      <c r="G8" t="s">
        <v>59</v>
      </c>
      <c r="H8" s="2">
        <v>120000</v>
      </c>
      <c r="I8" t="s">
        <v>59</v>
      </c>
      <c r="J8" t="s">
        <v>59</v>
      </c>
      <c r="K8" t="s">
        <v>59</v>
      </c>
      <c r="L8" t="s">
        <v>59</v>
      </c>
      <c r="M8" s="3">
        <v>111000</v>
      </c>
      <c r="N8" s="2">
        <v>118700</v>
      </c>
      <c r="O8" t="s">
        <v>59</v>
      </c>
      <c r="P8" s="3">
        <v>111000</v>
      </c>
      <c r="Q8" s="2">
        <v>135000</v>
      </c>
      <c r="R8" s="2">
        <v>118000</v>
      </c>
      <c r="S8" t="s">
        <v>59</v>
      </c>
      <c r="T8" t="s">
        <v>59</v>
      </c>
      <c r="U8" s="2">
        <v>118200</v>
      </c>
      <c r="Y8" s="2">
        <f>ROUND(AVERAGE(B8:U8), 0)</f>
        <v>118544</v>
      </c>
      <c r="Z8" s="2">
        <f>MIN(B8:U8)</f>
        <v>111000</v>
      </c>
      <c r="AA8" s="2">
        <f>MAX(B8:U8)</f>
        <v>135000</v>
      </c>
    </row>
    <row r="9" spans="1:27" hidden="true">
      <c r="A9" s="1" t="s">
        <v>17</v>
      </c>
      <c r="B9" t="s">
        <v>59</v>
      </c>
      <c r="C9" t="s">
        <v>59</v>
      </c>
      <c r="D9" s="2">
        <v>116000</v>
      </c>
      <c r="E9" t="s">
        <v>59</v>
      </c>
      <c r="F9" s="2">
        <v>119000</v>
      </c>
      <c r="G9" t="s">
        <v>59</v>
      </c>
      <c r="H9" s="2">
        <v>120000</v>
      </c>
      <c r="I9" t="s">
        <v>59</v>
      </c>
      <c r="J9" t="s">
        <v>59</v>
      </c>
      <c r="K9" t="s">
        <v>59</v>
      </c>
      <c r="L9" t="s">
        <v>59</v>
      </c>
      <c r="M9" s="3">
        <v>125000</v>
      </c>
      <c r="N9" s="2">
        <v>119000</v>
      </c>
      <c r="O9" t="s">
        <v>59</v>
      </c>
      <c r="P9" s="3">
        <v>113000</v>
      </c>
      <c r="Q9" s="2">
        <v>135000</v>
      </c>
      <c r="R9" s="3">
        <v>119000</v>
      </c>
      <c r="S9" t="s">
        <v>59</v>
      </c>
      <c r="T9" t="s">
        <v>59</v>
      </c>
      <c r="U9" s="2">
        <v>118500</v>
      </c>
      <c r="Y9" s="2">
        <f>ROUND(AVERAGE(B9:U9), 0)</f>
        <v>120500</v>
      </c>
      <c r="Z9" s="2">
        <f>MIN(B9:U9)</f>
        <v>113000</v>
      </c>
      <c r="AA9" s="2">
        <f>MAX(B9:U9)</f>
        <v>135000</v>
      </c>
    </row>
    <row r="10" spans="1:27" hidden="true">
      <c r="A10" s="1" t="s">
        <v>18</v>
      </c>
      <c r="B10" t="s">
        <v>59</v>
      </c>
      <c r="C10" t="s">
        <v>59</v>
      </c>
      <c r="D10" s="3">
        <v>117000</v>
      </c>
      <c r="E10" t="s">
        <v>59</v>
      </c>
      <c r="F10" s="3">
        <v>120000</v>
      </c>
      <c r="G10" t="s">
        <v>59</v>
      </c>
      <c r="H10" s="2">
        <v>120000</v>
      </c>
      <c r="I10" t="s">
        <v>59</v>
      </c>
      <c r="J10" t="s">
        <v>59</v>
      </c>
      <c r="K10" t="s">
        <v>59</v>
      </c>
      <c r="L10" t="s">
        <v>59</v>
      </c>
      <c r="M10" s="2">
        <v>125000</v>
      </c>
      <c r="N10" s="3">
        <v>120000</v>
      </c>
      <c r="O10" t="s">
        <v>59</v>
      </c>
      <c r="P10" t="s">
        <v>59</v>
      </c>
      <c r="Q10" s="2">
        <v>135000</v>
      </c>
      <c r="R10" s="3">
        <v>120000</v>
      </c>
      <c r="S10" t="s">
        <v>59</v>
      </c>
      <c r="T10" t="s">
        <v>59</v>
      </c>
      <c r="U10" s="3">
        <v>120750</v>
      </c>
      <c r="Y10" s="2">
        <f>ROUND(AVERAGE(B10:U10), 0)</f>
        <v>122219</v>
      </c>
      <c r="Z10" s="2">
        <f>MIN(B10:U10)</f>
        <v>117000</v>
      </c>
      <c r="AA10" s="2">
        <f>MAX(B10:U10)</f>
        <v>135000</v>
      </c>
    </row>
    <row r="11" spans="1:27">
      <c r="A11" s="1" t="s">
        <v>19</v>
      </c>
      <c r="B11" t="s">
        <v>59</v>
      </c>
      <c r="C11" t="s">
        <v>59</v>
      </c>
      <c r="D11" s="3">
        <v>120000</v>
      </c>
      <c r="E11" t="s">
        <v>59</v>
      </c>
      <c r="F11" s="2">
        <v>120000</v>
      </c>
      <c r="G11" t="s">
        <v>59</v>
      </c>
      <c r="H11" s="2">
        <v>120000</v>
      </c>
      <c r="I11" t="s">
        <v>59</v>
      </c>
      <c r="J11" t="s">
        <v>59</v>
      </c>
      <c r="K11" t="s">
        <v>59</v>
      </c>
      <c r="L11" t="s">
        <v>59</v>
      </c>
      <c r="M11" s="2">
        <v>125000</v>
      </c>
      <c r="N11" s="3">
        <v>123400</v>
      </c>
      <c r="O11" t="s">
        <v>59</v>
      </c>
      <c r="P11" s="2">
        <v>113000</v>
      </c>
      <c r="Q11" s="2">
        <v>135000</v>
      </c>
      <c r="R11" s="3">
        <v>121000</v>
      </c>
      <c r="S11" t="s">
        <v>59</v>
      </c>
      <c r="T11" t="s">
        <v>59</v>
      </c>
      <c r="U11" s="3">
        <v>122500</v>
      </c>
      <c r="Y11" s="2">
        <f>ROUND(AVERAGE(B11:U11), 0)</f>
        <v>122211</v>
      </c>
      <c r="Z11" s="2">
        <f>MIN(B11:U11)</f>
        <v>113000</v>
      </c>
      <c r="AA11" s="2">
        <f>MAX(B11:U11)</f>
        <v>135000</v>
      </c>
    </row>
    <row r="12" spans="1:27">
      <c r="A12" s="1" t="s">
        <v>20</v>
      </c>
      <c r="B12" t="s">
        <v>59</v>
      </c>
      <c r="C12" t="s">
        <v>59</v>
      </c>
      <c r="D12" s="3">
        <v>124000</v>
      </c>
      <c r="E12" t="s">
        <v>59</v>
      </c>
      <c r="F12" s="2">
        <v>120000</v>
      </c>
      <c r="G12" t="s">
        <v>59</v>
      </c>
      <c r="H12" s="2">
        <v>120000</v>
      </c>
      <c r="I12" t="s">
        <v>59</v>
      </c>
      <c r="J12" t="s">
        <v>59</v>
      </c>
      <c r="K12" t="s">
        <v>59</v>
      </c>
      <c r="L12" t="s">
        <v>59</v>
      </c>
      <c r="M12" s="2">
        <v>125000</v>
      </c>
      <c r="N12" s="3">
        <v>122000</v>
      </c>
      <c r="O12" t="s">
        <v>59</v>
      </c>
      <c r="P12" s="2">
        <v>113000</v>
      </c>
      <c r="Q12" s="2">
        <v>135000</v>
      </c>
      <c r="R12" s="2">
        <v>121000</v>
      </c>
      <c r="S12" t="s">
        <v>59</v>
      </c>
      <c r="T12" t="s">
        <v>59</v>
      </c>
      <c r="U12" s="2">
        <v>122250</v>
      </c>
      <c r="Y12" s="2">
        <f>ROUND(AVERAGE(B12:U12), 0)</f>
        <v>122472</v>
      </c>
      <c r="Z12" s="2">
        <f>MIN(B12:U12)</f>
        <v>113000</v>
      </c>
      <c r="AA12" s="2">
        <f>MAX(B12:U12)</f>
        <v>135000</v>
      </c>
    </row>
    <row r="13" spans="1:27">
      <c r="A13" s="1" t="s">
        <v>21</v>
      </c>
      <c r="B13" t="s">
        <v>59</v>
      </c>
      <c r="C13" t="s">
        <v>59</v>
      </c>
      <c r="D13" s="2">
        <v>124000</v>
      </c>
      <c r="E13" t="s">
        <v>59</v>
      </c>
      <c r="F13" s="2">
        <v>120000</v>
      </c>
      <c r="G13" t="s">
        <v>59</v>
      </c>
      <c r="H13" s="2">
        <v>120000</v>
      </c>
      <c r="I13" t="s">
        <v>59</v>
      </c>
      <c r="J13" t="s">
        <v>59</v>
      </c>
      <c r="K13" t="s">
        <v>59</v>
      </c>
      <c r="L13" t="s">
        <v>59</v>
      </c>
      <c r="M13" s="2">
        <v>125000</v>
      </c>
      <c r="N13" s="2">
        <v>122200</v>
      </c>
      <c r="O13" t="s">
        <v>59</v>
      </c>
      <c r="P13" s="2">
        <v>113000</v>
      </c>
      <c r="Q13" s="2">
        <v>135000</v>
      </c>
      <c r="R13" s="3">
        <v>121500</v>
      </c>
      <c r="S13" t="s">
        <v>59</v>
      </c>
      <c r="T13" t="s">
        <v>59</v>
      </c>
      <c r="U13" s="2">
        <v>122650</v>
      </c>
      <c r="Y13" s="2">
        <f>ROUND(AVERAGE(B13:U13), 0)</f>
        <v>122594</v>
      </c>
      <c r="Z13" s="2">
        <f>MIN(B13:U13)</f>
        <v>113000</v>
      </c>
      <c r="AA13" s="2">
        <f>MAX(B13:U13)</f>
        <v>135000</v>
      </c>
    </row>
    <row r="14" spans="1:27">
      <c r="A14" s="1" t="s">
        <v>22</v>
      </c>
      <c r="B14" t="s">
        <v>59</v>
      </c>
      <c r="C14" t="s">
        <v>59</v>
      </c>
      <c r="D14" s="2">
        <v>124000</v>
      </c>
      <c r="E14" t="s">
        <v>59</v>
      </c>
      <c r="F14" s="2">
        <v>120000</v>
      </c>
      <c r="G14" t="s">
        <v>59</v>
      </c>
      <c r="H14" s="2">
        <v>120000</v>
      </c>
      <c r="I14" t="s">
        <v>59</v>
      </c>
      <c r="J14" t="s">
        <v>59</v>
      </c>
      <c r="K14" t="s">
        <v>59</v>
      </c>
      <c r="L14" t="s">
        <v>59</v>
      </c>
      <c r="M14" s="2">
        <v>125000</v>
      </c>
      <c r="N14" s="2">
        <v>122600</v>
      </c>
      <c r="O14" t="s">
        <v>59</v>
      </c>
      <c r="P14" s="2">
        <v>113000</v>
      </c>
      <c r="Q14" s="2">
        <v>135000</v>
      </c>
      <c r="R14" s="2">
        <v>121900</v>
      </c>
      <c r="S14" t="s">
        <v>59</v>
      </c>
      <c r="T14" t="s">
        <v>59</v>
      </c>
      <c r="U14" s="2">
        <v>122850</v>
      </c>
      <c r="Y14" s="2">
        <f>ROUND(AVERAGE(B14:U14), 0)</f>
        <v>122706</v>
      </c>
      <c r="Z14" s="2">
        <f>MIN(B14:U14)</f>
        <v>113000</v>
      </c>
      <c r="AA14" s="2">
        <f>MAX(B14:U14)</f>
        <v>135000</v>
      </c>
    </row>
    <row r="15" spans="1:27">
      <c r="A15" s="1" t="s">
        <v>23</v>
      </c>
      <c r="B15" t="s">
        <v>59</v>
      </c>
      <c r="C15" t="s">
        <v>59</v>
      </c>
      <c r="D15" s="2">
        <v>124000</v>
      </c>
      <c r="E15" t="s">
        <v>59</v>
      </c>
      <c r="F15" s="2">
        <v>120000</v>
      </c>
      <c r="G15" t="s">
        <v>59</v>
      </c>
      <c r="H15" s="2">
        <v>120000</v>
      </c>
      <c r="I15" t="s">
        <v>59</v>
      </c>
      <c r="J15" t="s">
        <v>59</v>
      </c>
      <c r="K15" t="s">
        <v>59</v>
      </c>
      <c r="L15" t="s">
        <v>59</v>
      </c>
      <c r="M15" s="2">
        <v>125000</v>
      </c>
      <c r="N15" s="2">
        <v>122600</v>
      </c>
      <c r="O15" t="s">
        <v>59</v>
      </c>
      <c r="P15" s="2">
        <v>113000</v>
      </c>
      <c r="Q15" s="2">
        <v>135000</v>
      </c>
      <c r="R15" s="2">
        <v>122150</v>
      </c>
      <c r="S15" t="s">
        <v>59</v>
      </c>
      <c r="T15" t="s">
        <v>59</v>
      </c>
      <c r="U15" s="2">
        <v>122900</v>
      </c>
      <c r="Y15" s="2">
        <f>ROUND(AVERAGE(B15:U15), 0)</f>
        <v>122739</v>
      </c>
      <c r="Z15" s="2">
        <f>MIN(B15:U15)</f>
        <v>113000</v>
      </c>
      <c r="AA15" s="2">
        <f>MAX(B15:U15)</f>
        <v>135000</v>
      </c>
    </row>
    <row r="16" spans="1:27">
      <c r="A16" s="1" t="s">
        <v>24</v>
      </c>
      <c r="B16" t="s">
        <v>59</v>
      </c>
      <c r="C16" t="s">
        <v>59</v>
      </c>
      <c r="D16" s="2">
        <v>124000</v>
      </c>
      <c r="E16" t="s">
        <v>59</v>
      </c>
      <c r="F16" s="2">
        <v>120000</v>
      </c>
      <c r="G16" t="s">
        <v>59</v>
      </c>
      <c r="H16" s="2">
        <v>120000</v>
      </c>
      <c r="I16" t="s">
        <v>59</v>
      </c>
      <c r="J16" t="s">
        <v>59</v>
      </c>
      <c r="K16" t="s">
        <v>59</v>
      </c>
      <c r="L16" t="s">
        <v>59</v>
      </c>
      <c r="M16" s="2">
        <v>125000</v>
      </c>
      <c r="N16" s="2">
        <v>122800</v>
      </c>
      <c r="O16" t="s">
        <v>59</v>
      </c>
      <c r="P16" s="3">
        <v>115000</v>
      </c>
      <c r="Q16" s="2">
        <v>135000</v>
      </c>
      <c r="R16" s="2">
        <v>122250</v>
      </c>
      <c r="S16" t="s">
        <v>59</v>
      </c>
      <c r="T16" t="s">
        <v>59</v>
      </c>
      <c r="U16" s="2">
        <v>122900</v>
      </c>
      <c r="Y16" s="2">
        <f>ROUND(AVERAGE(B16:U16), 0)</f>
        <v>122994</v>
      </c>
      <c r="Z16" s="2">
        <f>MIN(B16:U16)</f>
        <v>115000</v>
      </c>
      <c r="AA16" s="2">
        <f>MAX(B16:U16)</f>
        <v>135000</v>
      </c>
    </row>
    <row r="17" spans="1:27">
      <c r="A17" s="1" t="s">
        <v>25</v>
      </c>
      <c r="B17" t="s">
        <v>59</v>
      </c>
      <c r="C17" t="s">
        <v>59</v>
      </c>
      <c r="D17" s="2">
        <v>124000</v>
      </c>
      <c r="E17" t="s">
        <v>59</v>
      </c>
      <c r="F17" s="2">
        <v>120000</v>
      </c>
      <c r="G17" t="s">
        <v>59</v>
      </c>
      <c r="H17" s="2">
        <v>120000</v>
      </c>
      <c r="I17" t="s">
        <v>59</v>
      </c>
      <c r="J17" t="s">
        <v>59</v>
      </c>
      <c r="K17" t="s">
        <v>59</v>
      </c>
      <c r="L17" t="s">
        <v>59</v>
      </c>
      <c r="M17" s="2">
        <v>125000</v>
      </c>
      <c r="N17" s="2">
        <v>123000</v>
      </c>
      <c r="O17" t="s">
        <v>59</v>
      </c>
      <c r="P17" s="2">
        <v>115000</v>
      </c>
      <c r="Q17" s="2">
        <v>135000</v>
      </c>
      <c r="R17" s="3">
        <v>122750</v>
      </c>
      <c r="S17" t="s">
        <v>59</v>
      </c>
      <c r="T17" t="s">
        <v>59</v>
      </c>
      <c r="U17" s="2">
        <v>123100</v>
      </c>
      <c r="Y17" s="2">
        <f>ROUND(AVERAGE(B17:U17), 0)</f>
        <v>123094</v>
      </c>
      <c r="Z17" s="2">
        <f>MIN(B17:U17)</f>
        <v>115000</v>
      </c>
      <c r="AA17" s="2">
        <f>MAX(B17:U17)</f>
        <v>135000</v>
      </c>
    </row>
    <row r="18" spans="1:27">
      <c r="A18" s="1" t="s">
        <v>26</v>
      </c>
      <c r="B18" t="s">
        <v>59</v>
      </c>
      <c r="C18" t="s">
        <v>59</v>
      </c>
      <c r="D18" s="2">
        <v>124000</v>
      </c>
      <c r="E18" t="s">
        <v>59</v>
      </c>
      <c r="F18" s="2">
        <v>120000</v>
      </c>
      <c r="G18" t="s">
        <v>59</v>
      </c>
      <c r="H18" s="2">
        <v>120000</v>
      </c>
      <c r="I18" t="s">
        <v>59</v>
      </c>
      <c r="J18" t="s">
        <v>59</v>
      </c>
      <c r="K18" t="s">
        <v>59</v>
      </c>
      <c r="L18" t="s">
        <v>59</v>
      </c>
      <c r="M18" s="2">
        <v>125000</v>
      </c>
      <c r="N18" s="2">
        <v>123000</v>
      </c>
      <c r="O18" t="s">
        <v>59</v>
      </c>
      <c r="P18" s="2">
        <v>115000</v>
      </c>
      <c r="Q18" s="2">
        <v>135000</v>
      </c>
      <c r="R18" s="2">
        <v>123000</v>
      </c>
      <c r="S18" t="s">
        <v>59</v>
      </c>
      <c r="T18" t="s">
        <v>59</v>
      </c>
      <c r="U18" s="2">
        <v>123250</v>
      </c>
      <c r="Y18" s="2">
        <f>ROUND(AVERAGE(B18:U18), 0)</f>
        <v>123139</v>
      </c>
      <c r="Z18" s="2">
        <f>MIN(B18:U18)</f>
        <v>115000</v>
      </c>
      <c r="AA18" s="2">
        <f>MAX(B18:U18)</f>
        <v>135000</v>
      </c>
    </row>
    <row r="19" spans="1:27">
      <c r="A19" s="1" t="s">
        <v>27</v>
      </c>
      <c r="B19" t="s">
        <v>59</v>
      </c>
      <c r="C19" t="s">
        <v>59</v>
      </c>
      <c r="D19" s="2">
        <v>124000</v>
      </c>
      <c r="E19" t="s">
        <v>59</v>
      </c>
      <c r="F19" s="2">
        <v>120000</v>
      </c>
      <c r="G19" t="s">
        <v>59</v>
      </c>
      <c r="H19" s="2">
        <v>120000</v>
      </c>
      <c r="I19" t="s">
        <v>59</v>
      </c>
      <c r="J19" t="s">
        <v>59</v>
      </c>
      <c r="K19" t="s">
        <v>59</v>
      </c>
      <c r="L19" t="s">
        <v>59</v>
      </c>
      <c r="M19" s="2">
        <v>125000</v>
      </c>
      <c r="N19" s="2">
        <v>123100</v>
      </c>
      <c r="O19" t="s">
        <v>59</v>
      </c>
      <c r="P19" s="2">
        <v>115000</v>
      </c>
      <c r="Q19" s="2">
        <v>135000</v>
      </c>
      <c r="R19" s="2">
        <v>123000</v>
      </c>
      <c r="S19" t="s">
        <v>59</v>
      </c>
      <c r="T19" t="s">
        <v>59</v>
      </c>
      <c r="U19" s="2">
        <v>123300</v>
      </c>
      <c r="Y19" s="2">
        <f>ROUND(AVERAGE(B19:U19), 0)</f>
        <v>123156</v>
      </c>
      <c r="Z19" s="2">
        <f>MIN(B19:U19)</f>
        <v>115000</v>
      </c>
      <c r="AA19" s="2">
        <f>MAX(B19:U19)</f>
        <v>135000</v>
      </c>
    </row>
    <row r="20" spans="1:27">
      <c r="A20" s="1" t="s">
        <v>28</v>
      </c>
      <c r="B20" t="s">
        <v>59</v>
      </c>
      <c r="C20" t="s">
        <v>59</v>
      </c>
      <c r="D20" s="2">
        <v>124250</v>
      </c>
      <c r="E20" t="s">
        <v>59</v>
      </c>
      <c r="F20" s="2">
        <v>120000</v>
      </c>
      <c r="G20" t="s">
        <v>59</v>
      </c>
      <c r="H20" s="2">
        <v>120000</v>
      </c>
      <c r="I20" t="s">
        <v>59</v>
      </c>
      <c r="J20" t="s">
        <v>59</v>
      </c>
      <c r="K20" t="s">
        <v>59</v>
      </c>
      <c r="L20" t="s">
        <v>59</v>
      </c>
      <c r="M20" s="2">
        <v>125000</v>
      </c>
      <c r="N20" s="2">
        <v>123500</v>
      </c>
      <c r="O20" t="s">
        <v>59</v>
      </c>
      <c r="P20" s="2">
        <v>115000</v>
      </c>
      <c r="Q20" s="2">
        <v>135000</v>
      </c>
      <c r="R20" s="2">
        <v>123000</v>
      </c>
      <c r="S20" t="s">
        <v>59</v>
      </c>
      <c r="T20" t="s">
        <v>59</v>
      </c>
      <c r="U20" s="2">
        <v>123400</v>
      </c>
      <c r="Y20" s="2">
        <f>ROUND(AVERAGE(B20:U20), 0)</f>
        <v>123239</v>
      </c>
      <c r="Z20" s="2">
        <f>MIN(B20:U20)</f>
        <v>115000</v>
      </c>
      <c r="AA20" s="2">
        <f>MAX(B20:U20)</f>
        <v>135000</v>
      </c>
    </row>
    <row r="21" spans="1:27">
      <c r="A21" s="1" t="s">
        <v>29</v>
      </c>
      <c r="B21" t="s">
        <v>59</v>
      </c>
      <c r="C21" t="s">
        <v>59</v>
      </c>
      <c r="D21" s="2">
        <v>124250</v>
      </c>
      <c r="E21" t="s">
        <v>59</v>
      </c>
      <c r="F21" s="3">
        <v>121000</v>
      </c>
      <c r="G21" t="s">
        <v>59</v>
      </c>
      <c r="H21" s="2">
        <v>120000</v>
      </c>
      <c r="I21" t="s">
        <v>59</v>
      </c>
      <c r="J21" t="s">
        <v>59</v>
      </c>
      <c r="K21" t="s">
        <v>59</v>
      </c>
      <c r="L21" t="s">
        <v>59</v>
      </c>
      <c r="M21" s="2">
        <v>125000</v>
      </c>
      <c r="N21" s="2">
        <v>123500</v>
      </c>
      <c r="O21" t="s">
        <v>59</v>
      </c>
      <c r="P21" s="3">
        <v>115500</v>
      </c>
      <c r="Q21" s="2">
        <v>135000</v>
      </c>
      <c r="R21" s="2">
        <v>123100</v>
      </c>
      <c r="S21" t="s">
        <v>59</v>
      </c>
      <c r="T21" t="s">
        <v>59</v>
      </c>
      <c r="U21" s="2">
        <v>123450</v>
      </c>
      <c r="Y21" s="2">
        <f>ROUND(AVERAGE(B21:U21), 0)</f>
        <v>123422</v>
      </c>
      <c r="Z21" s="2">
        <f>MIN(B21:U21)</f>
        <v>115500</v>
      </c>
      <c r="AA21" s="2">
        <f>MAX(B21:U21)</f>
        <v>135000</v>
      </c>
    </row>
    <row r="22" spans="1:27">
      <c r="A22" s="1" t="s">
        <v>30</v>
      </c>
      <c r="B22" t="s">
        <v>59</v>
      </c>
      <c r="C22" t="s">
        <v>59</v>
      </c>
      <c r="D22" s="2">
        <v>124000</v>
      </c>
      <c r="E22" t="s">
        <v>59</v>
      </c>
      <c r="F22" s="3">
        <v>123000</v>
      </c>
      <c r="G22" t="s">
        <v>59</v>
      </c>
      <c r="H22" s="2">
        <v>120000</v>
      </c>
      <c r="I22" t="s">
        <v>59</v>
      </c>
      <c r="J22" t="s">
        <v>59</v>
      </c>
      <c r="K22" t="s">
        <v>59</v>
      </c>
      <c r="L22" t="s">
        <v>59</v>
      </c>
      <c r="M22" s="3">
        <v>124000</v>
      </c>
      <c r="N22" s="2">
        <v>123750</v>
      </c>
      <c r="O22" t="s">
        <v>59</v>
      </c>
      <c r="P22" s="2">
        <v>115500</v>
      </c>
      <c r="Q22" s="3">
        <v>130000</v>
      </c>
      <c r="R22" s="2">
        <v>123100</v>
      </c>
      <c r="S22" t="s">
        <v>59</v>
      </c>
      <c r="T22" t="s">
        <v>59</v>
      </c>
      <c r="U22" s="2">
        <v>123400</v>
      </c>
      <c r="Y22" s="2">
        <f>ROUND(AVERAGE(B22:U22), 0)</f>
        <v>122972</v>
      </c>
      <c r="Z22" s="2">
        <f>MIN(B22:U22)</f>
        <v>115500</v>
      </c>
      <c r="AA22" s="2">
        <f>MAX(B22:U22)</f>
        <v>130000</v>
      </c>
    </row>
    <row r="23" spans="1:27">
      <c r="A23" s="1" t="s">
        <v>31</v>
      </c>
      <c r="B23" t="s">
        <v>59</v>
      </c>
      <c r="C23" t="s">
        <v>59</v>
      </c>
      <c r="D23" s="2">
        <v>124000</v>
      </c>
      <c r="E23" t="s">
        <v>59</v>
      </c>
      <c r="F23" s="3">
        <v>120000</v>
      </c>
      <c r="G23" t="s">
        <v>59</v>
      </c>
      <c r="H23" s="2">
        <v>120000</v>
      </c>
      <c r="I23" t="s">
        <v>59</v>
      </c>
      <c r="J23" t="s">
        <v>59</v>
      </c>
      <c r="K23" t="s">
        <v>59</v>
      </c>
      <c r="L23" t="s">
        <v>59</v>
      </c>
      <c r="M23" s="3">
        <v>123000</v>
      </c>
      <c r="N23" s="3">
        <v>122950</v>
      </c>
      <c r="O23" t="s">
        <v>59</v>
      </c>
      <c r="P23" s="2">
        <v>115500</v>
      </c>
      <c r="Q23" s="2">
        <v>130000</v>
      </c>
      <c r="R23" s="3">
        <v>122500</v>
      </c>
      <c r="S23" t="s">
        <v>59</v>
      </c>
      <c r="T23" t="s">
        <v>59</v>
      </c>
      <c r="U23" s="3">
        <v>122850</v>
      </c>
      <c r="Y23" s="2">
        <f>ROUND(AVERAGE(B23:U23), 0)</f>
        <v>122311</v>
      </c>
      <c r="Z23" s="2">
        <f>MIN(B23:U23)</f>
        <v>115500</v>
      </c>
      <c r="AA23" s="2">
        <f>MAX(B23:U23)</f>
        <v>130000</v>
      </c>
    </row>
    <row r="24" spans="1:27">
      <c r="A24" s="1" t="s">
        <v>32</v>
      </c>
      <c r="B24" t="s">
        <v>59</v>
      </c>
      <c r="C24" t="s">
        <v>59</v>
      </c>
      <c r="D24" s="2">
        <v>124000</v>
      </c>
      <c r="E24" t="s">
        <v>59</v>
      </c>
      <c r="F24" s="2">
        <v>119900</v>
      </c>
      <c r="G24" t="s">
        <v>59</v>
      </c>
      <c r="H24" s="2">
        <v>120000</v>
      </c>
      <c r="I24" t="s">
        <v>59</v>
      </c>
      <c r="J24" t="s">
        <v>59</v>
      </c>
      <c r="K24" t="s">
        <v>59</v>
      </c>
      <c r="L24" t="s">
        <v>59</v>
      </c>
      <c r="M24" s="3">
        <v>120000</v>
      </c>
      <c r="N24" s="3">
        <v>122400</v>
      </c>
      <c r="O24" t="s">
        <v>59</v>
      </c>
      <c r="P24" s="2">
        <v>115500</v>
      </c>
      <c r="Q24" s="2">
        <v>130000</v>
      </c>
      <c r="R24" s="3">
        <v>121500</v>
      </c>
      <c r="S24" t="s">
        <v>59</v>
      </c>
      <c r="T24" t="s">
        <v>59</v>
      </c>
      <c r="U24" s="3">
        <v>122150</v>
      </c>
      <c r="Y24" s="2">
        <f>ROUND(AVERAGE(B24:U24), 0)</f>
        <v>121717</v>
      </c>
      <c r="Z24" s="2">
        <f>MIN(B24:U24)</f>
        <v>115500</v>
      </c>
      <c r="AA24" s="2">
        <f>MAX(B24:U24)</f>
        <v>130000</v>
      </c>
    </row>
    <row r="25" spans="1:27">
      <c r="A25" s="1" t="s">
        <v>33</v>
      </c>
      <c r="B25" t="s">
        <v>59</v>
      </c>
      <c r="C25" t="s">
        <v>59</v>
      </c>
      <c r="D25" s="3">
        <v>123000</v>
      </c>
      <c r="E25" t="s">
        <v>59</v>
      </c>
      <c r="F25" s="3">
        <v>119000</v>
      </c>
      <c r="G25" t="s">
        <v>59</v>
      </c>
      <c r="H25" s="2">
        <v>120000</v>
      </c>
      <c r="I25" t="s">
        <v>59</v>
      </c>
      <c r="J25" t="s">
        <v>59</v>
      </c>
      <c r="K25" t="s">
        <v>59</v>
      </c>
      <c r="L25" t="s">
        <v>59</v>
      </c>
      <c r="M25" s="3">
        <v>119000</v>
      </c>
      <c r="N25" s="3">
        <v>121500</v>
      </c>
      <c r="O25" t="s">
        <v>59</v>
      </c>
      <c r="P25" s="2">
        <v>115500</v>
      </c>
      <c r="Q25" s="2">
        <v>130000</v>
      </c>
      <c r="R25" s="3">
        <v>121000</v>
      </c>
      <c r="S25" t="s">
        <v>59</v>
      </c>
      <c r="T25" t="s">
        <v>59</v>
      </c>
      <c r="U25" s="3">
        <v>121650</v>
      </c>
      <c r="Y25" s="2">
        <f>ROUND(AVERAGE(B25:U25), 0)</f>
        <v>121183</v>
      </c>
      <c r="Z25" s="2">
        <f>MIN(B25:U25)</f>
        <v>115500</v>
      </c>
      <c r="AA25" s="2">
        <f>MAX(B25:U25)</f>
        <v>130000</v>
      </c>
    </row>
    <row r="26" spans="1:27">
      <c r="A26" s="1" t="s">
        <v>34</v>
      </c>
      <c r="B26" t="s">
        <v>59</v>
      </c>
      <c r="C26" t="s">
        <v>59</v>
      </c>
      <c r="D26" s="2">
        <v>123000</v>
      </c>
      <c r="E26" t="s">
        <v>59</v>
      </c>
      <c r="F26" s="2">
        <v>119000</v>
      </c>
      <c r="G26" t="s">
        <v>59</v>
      </c>
      <c r="H26" s="2">
        <v>120000</v>
      </c>
      <c r="I26" t="s">
        <v>59</v>
      </c>
      <c r="J26" t="s">
        <v>59</v>
      </c>
      <c r="K26" t="s">
        <v>59</v>
      </c>
      <c r="L26" t="s">
        <v>59</v>
      </c>
      <c r="M26" s="3">
        <v>118000</v>
      </c>
      <c r="N26" s="2">
        <v>121300</v>
      </c>
      <c r="O26" t="s">
        <v>59</v>
      </c>
      <c r="P26" s="2">
        <v>115500</v>
      </c>
      <c r="Q26" s="2">
        <v>130000</v>
      </c>
      <c r="R26" s="2">
        <v>120750</v>
      </c>
      <c r="S26" t="s">
        <v>59</v>
      </c>
      <c r="T26" t="s">
        <v>59</v>
      </c>
      <c r="U26" s="2">
        <v>121500</v>
      </c>
      <c r="Y26" s="2">
        <f>ROUND(AVERAGE(B26:U26), 0)</f>
        <v>121006</v>
      </c>
      <c r="Z26" s="2">
        <f>MIN(B26:U26)</f>
        <v>115500</v>
      </c>
      <c r="AA26" s="2">
        <f>MAX(B26:U26)</f>
        <v>130000</v>
      </c>
    </row>
    <row r="27" spans="1:27">
      <c r="A27" s="1" t="s">
        <v>35</v>
      </c>
      <c r="B27" t="s">
        <v>59</v>
      </c>
      <c r="C27" t="s">
        <v>59</v>
      </c>
      <c r="D27" s="2">
        <v>123000</v>
      </c>
      <c r="E27" t="s">
        <v>59</v>
      </c>
      <c r="F27" s="3">
        <v>117000</v>
      </c>
      <c r="G27" t="s">
        <v>59</v>
      </c>
      <c r="H27" s="2">
        <v>120000</v>
      </c>
      <c r="I27" t="s">
        <v>59</v>
      </c>
      <c r="J27" t="s">
        <v>59</v>
      </c>
      <c r="K27" t="s">
        <v>59</v>
      </c>
      <c r="L27" t="s">
        <v>59</v>
      </c>
      <c r="M27" s="3">
        <v>115000</v>
      </c>
      <c r="N27" s="2">
        <v>121300</v>
      </c>
      <c r="O27" t="s">
        <v>59</v>
      </c>
      <c r="P27" s="2">
        <v>115500</v>
      </c>
      <c r="Q27" s="2">
        <v>130000</v>
      </c>
      <c r="R27" s="2">
        <v>120500</v>
      </c>
      <c r="S27" t="s">
        <v>59</v>
      </c>
      <c r="T27" t="s">
        <v>59</v>
      </c>
      <c r="U27" s="3">
        <v>121000</v>
      </c>
      <c r="Y27" s="2">
        <f>ROUND(AVERAGE(B27:U27), 0)</f>
        <v>120367</v>
      </c>
      <c r="Z27" s="2">
        <f>MIN(B27:U27)</f>
        <v>115000</v>
      </c>
      <c r="AA27" s="2">
        <f>MAX(B27:U27)</f>
        <v>130000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130000</v>
      </c>
      <c r="E2" t="s">
        <v>59</v>
      </c>
      <c r="F2" s="2">
        <v>120000</v>
      </c>
      <c r="G2" t="s">
        <v>59</v>
      </c>
      <c r="H2" s="2">
        <v>125000</v>
      </c>
      <c r="I2" t="s">
        <v>59</v>
      </c>
      <c r="J2" t="s">
        <v>59</v>
      </c>
      <c r="K2" t="s">
        <v>59</v>
      </c>
      <c r="L2" t="s">
        <v>59</v>
      </c>
      <c r="M2" s="2">
        <v>120000</v>
      </c>
      <c r="N2" s="3">
        <v>122000</v>
      </c>
      <c r="O2" t="s">
        <v>59</v>
      </c>
      <c r="P2" s="2">
        <v>112500</v>
      </c>
      <c r="Q2" s="3">
        <v>145000</v>
      </c>
      <c r="R2" s="3">
        <v>124000</v>
      </c>
      <c r="S2" t="s">
        <v>59</v>
      </c>
      <c r="T2" t="s">
        <v>59</v>
      </c>
      <c r="U2" s="2">
        <v>124000</v>
      </c>
      <c r="Y2" s="2">
        <f>ROUND(AVERAGE(B2:U2), 0)</f>
        <v>124722</v>
      </c>
      <c r="Z2" s="2">
        <f>MIN(B2:U2)</f>
        <v>112500</v>
      </c>
      <c r="AA2" s="2">
        <f>MAX(B2:U2)</f>
        <v>145000</v>
      </c>
    </row>
    <row r="3" spans="1:27" hidden="true">
      <c r="A3" s="1" t="s">
        <v>11</v>
      </c>
      <c r="B3" t="s">
        <v>59</v>
      </c>
      <c r="C3" t="s">
        <v>59</v>
      </c>
      <c r="D3" s="2">
        <v>130000</v>
      </c>
      <c r="E3" t="s">
        <v>59</v>
      </c>
      <c r="F3" s="3">
        <v>130000</v>
      </c>
      <c r="G3" t="s">
        <v>59</v>
      </c>
      <c r="H3" s="2">
        <v>125000</v>
      </c>
      <c r="I3" t="s">
        <v>59</v>
      </c>
      <c r="J3" t="s">
        <v>59</v>
      </c>
      <c r="K3" t="s">
        <v>59</v>
      </c>
      <c r="L3" t="s">
        <v>59</v>
      </c>
      <c r="M3" s="2">
        <v>120000</v>
      </c>
      <c r="N3" s="2">
        <v>122000</v>
      </c>
      <c r="O3" t="s">
        <v>59</v>
      </c>
      <c r="P3" s="2">
        <v>112500</v>
      </c>
      <c r="Q3" s="2">
        <v>145000</v>
      </c>
      <c r="R3" s="2">
        <v>124000</v>
      </c>
      <c r="S3" t="s">
        <v>59</v>
      </c>
      <c r="T3" t="s">
        <v>59</v>
      </c>
      <c r="U3" s="3">
        <v>124500</v>
      </c>
      <c r="Y3" s="2">
        <f>ROUND(AVERAGE(B3:U3), 0)</f>
        <v>125889</v>
      </c>
      <c r="Z3" s="2">
        <f>MIN(B3:U3)</f>
        <v>112500</v>
      </c>
      <c r="AA3" s="2">
        <f>MAX(B3:U3)</f>
        <v>145000</v>
      </c>
    </row>
    <row r="4" spans="1:27" hidden="true">
      <c r="A4" s="1" t="s">
        <v>12</v>
      </c>
      <c r="B4" t="s">
        <v>59</v>
      </c>
      <c r="C4" t="s">
        <v>59</v>
      </c>
      <c r="D4" s="3">
        <v>128000</v>
      </c>
      <c r="E4" t="s">
        <v>59</v>
      </c>
      <c r="F4" s="3">
        <v>130500</v>
      </c>
      <c r="G4" t="s">
        <v>59</v>
      </c>
      <c r="H4" s="2">
        <v>125000</v>
      </c>
      <c r="I4" t="s">
        <v>59</v>
      </c>
      <c r="J4" t="s">
        <v>59</v>
      </c>
      <c r="K4" t="s">
        <v>59</v>
      </c>
      <c r="L4" t="s">
        <v>59</v>
      </c>
      <c r="M4" s="2">
        <v>120000</v>
      </c>
      <c r="N4" s="3">
        <v>125000</v>
      </c>
      <c r="O4" t="s">
        <v>59</v>
      </c>
      <c r="P4" s="3">
        <v>110500</v>
      </c>
      <c r="Q4" s="2">
        <v>145000</v>
      </c>
      <c r="R4" s="3">
        <v>125000</v>
      </c>
      <c r="S4" t="s">
        <v>59</v>
      </c>
      <c r="T4" t="s">
        <v>59</v>
      </c>
      <c r="U4" s="3">
        <v>126000</v>
      </c>
      <c r="Y4" s="2">
        <f>ROUND(AVERAGE(B4:U4), 0)</f>
        <v>126111</v>
      </c>
      <c r="Z4" s="2">
        <f>MIN(B4:U4)</f>
        <v>110500</v>
      </c>
      <c r="AA4" s="2">
        <f>MAX(B4:U4)</f>
        <v>145000</v>
      </c>
    </row>
    <row r="5" spans="1:27" hidden="true">
      <c r="A5" s="1" t="s">
        <v>13</v>
      </c>
      <c r="B5" t="s">
        <v>59</v>
      </c>
      <c r="C5" t="s">
        <v>59</v>
      </c>
      <c r="D5" s="2">
        <v>128000</v>
      </c>
      <c r="E5" t="s">
        <v>59</v>
      </c>
      <c r="F5" s="3">
        <v>130000</v>
      </c>
      <c r="G5" t="s">
        <v>59</v>
      </c>
      <c r="H5" s="2">
        <v>125000</v>
      </c>
      <c r="I5" t="s">
        <v>59</v>
      </c>
      <c r="J5" t="s">
        <v>59</v>
      </c>
      <c r="K5" t="s">
        <v>59</v>
      </c>
      <c r="L5" t="s">
        <v>59</v>
      </c>
      <c r="M5" s="2">
        <v>120000</v>
      </c>
      <c r="N5" s="2">
        <v>125000</v>
      </c>
      <c r="O5" t="s">
        <v>59</v>
      </c>
      <c r="P5" s="2">
        <v>110500</v>
      </c>
      <c r="Q5" s="2">
        <v>145000</v>
      </c>
      <c r="R5" s="3">
        <v>126000</v>
      </c>
      <c r="S5" t="s">
        <v>59</v>
      </c>
      <c r="T5" t="s">
        <v>59</v>
      </c>
      <c r="U5" s="2">
        <v>126100</v>
      </c>
      <c r="Y5" s="2">
        <f>ROUND(AVERAGE(B5:U5), 0)</f>
        <v>126178</v>
      </c>
      <c r="Z5" s="2">
        <f>MIN(B5:U5)</f>
        <v>110500</v>
      </c>
      <c r="AA5" s="2">
        <f>MAX(B5:U5)</f>
        <v>145000</v>
      </c>
    </row>
    <row r="6" spans="1:27" hidden="true">
      <c r="A6" s="1" t="s">
        <v>14</v>
      </c>
      <c r="B6" t="s">
        <v>59</v>
      </c>
      <c r="C6" t="s">
        <v>59</v>
      </c>
      <c r="D6" s="2">
        <v>128000</v>
      </c>
      <c r="E6" t="s">
        <v>59</v>
      </c>
      <c r="F6" s="3">
        <v>125000</v>
      </c>
      <c r="G6" t="s">
        <v>59</v>
      </c>
      <c r="H6" s="2">
        <v>125000</v>
      </c>
      <c r="I6" t="s">
        <v>59</v>
      </c>
      <c r="J6" t="s">
        <v>59</v>
      </c>
      <c r="K6" t="s">
        <v>59</v>
      </c>
      <c r="L6" t="s">
        <v>59</v>
      </c>
      <c r="M6" s="2">
        <v>120000</v>
      </c>
      <c r="N6" s="2">
        <v>125100</v>
      </c>
      <c r="O6" t="s">
        <v>59</v>
      </c>
      <c r="P6" s="2">
        <v>110500</v>
      </c>
      <c r="Q6" s="2">
        <v>145000</v>
      </c>
      <c r="R6" s="3">
        <v>126500</v>
      </c>
      <c r="S6" t="s">
        <v>59</v>
      </c>
      <c r="T6" t="s">
        <v>59</v>
      </c>
      <c r="U6" s="2">
        <v>126500</v>
      </c>
      <c r="Y6" s="2">
        <f>ROUND(AVERAGE(B6:U6), 0)</f>
        <v>125733</v>
      </c>
      <c r="Z6" s="2">
        <f>MIN(B6:U6)</f>
        <v>110500</v>
      </c>
      <c r="AA6" s="2">
        <f>MAX(B6:U6)</f>
        <v>145000</v>
      </c>
    </row>
    <row r="7" spans="1:27" hidden="true">
      <c r="A7" s="1" t="s">
        <v>15</v>
      </c>
      <c r="B7" t="s">
        <v>59</v>
      </c>
      <c r="C7" t="s">
        <v>59</v>
      </c>
      <c r="D7" s="2">
        <v>128000</v>
      </c>
      <c r="E7" t="s">
        <v>59</v>
      </c>
      <c r="F7" s="3">
        <v>124000</v>
      </c>
      <c r="G7" t="s">
        <v>59</v>
      </c>
      <c r="H7" s="2">
        <v>125000</v>
      </c>
      <c r="I7" t="s">
        <v>59</v>
      </c>
      <c r="J7" t="s">
        <v>59</v>
      </c>
      <c r="K7" t="s">
        <v>59</v>
      </c>
      <c r="L7" t="s">
        <v>59</v>
      </c>
      <c r="M7" s="2">
        <v>120000</v>
      </c>
      <c r="N7" s="2">
        <v>125000</v>
      </c>
      <c r="O7" t="s">
        <v>59</v>
      </c>
      <c r="P7" s="2">
        <v>110500</v>
      </c>
      <c r="Q7" s="2">
        <v>145000</v>
      </c>
      <c r="R7" s="3">
        <v>126000</v>
      </c>
      <c r="S7" t="s">
        <v>59</v>
      </c>
      <c r="T7" t="s">
        <v>59</v>
      </c>
      <c r="U7" s="3">
        <v>125500</v>
      </c>
      <c r="Y7" s="2">
        <f>ROUND(AVERAGE(B7:U7), 0)</f>
        <v>125444</v>
      </c>
      <c r="Z7" s="2">
        <f>MIN(B7:U7)</f>
        <v>110500</v>
      </c>
      <c r="AA7" s="2">
        <f>MAX(B7:U7)</f>
        <v>145000</v>
      </c>
    </row>
    <row r="8" spans="1:27" hidden="true">
      <c r="A8" s="1" t="s">
        <v>16</v>
      </c>
      <c r="B8" t="s">
        <v>59</v>
      </c>
      <c r="C8" t="s">
        <v>59</v>
      </c>
      <c r="D8" s="2">
        <v>128000</v>
      </c>
      <c r="E8" t="s">
        <v>59</v>
      </c>
      <c r="F8" s="2">
        <v>124000</v>
      </c>
      <c r="G8" t="s">
        <v>59</v>
      </c>
      <c r="H8" s="2">
        <v>125000</v>
      </c>
      <c r="I8" t="s">
        <v>59</v>
      </c>
      <c r="J8" t="s">
        <v>59</v>
      </c>
      <c r="K8" t="s">
        <v>59</v>
      </c>
      <c r="L8" t="s">
        <v>59</v>
      </c>
      <c r="M8" s="3">
        <v>121000</v>
      </c>
      <c r="N8" s="2">
        <v>125000</v>
      </c>
      <c r="O8" t="s">
        <v>59</v>
      </c>
      <c r="P8" s="3">
        <v>112500</v>
      </c>
      <c r="Q8" s="2">
        <v>145000</v>
      </c>
      <c r="R8" s="2">
        <v>126000</v>
      </c>
      <c r="S8" t="s">
        <v>59</v>
      </c>
      <c r="T8" t="s">
        <v>59</v>
      </c>
      <c r="U8" s="2">
        <v>125350</v>
      </c>
      <c r="Y8" s="2">
        <f>ROUND(AVERAGE(B8:U8), 0)</f>
        <v>125761</v>
      </c>
      <c r="Z8" s="2">
        <f>MIN(B8:U8)</f>
        <v>112500</v>
      </c>
      <c r="AA8" s="2">
        <f>MAX(B8:U8)</f>
        <v>145000</v>
      </c>
    </row>
    <row r="9" spans="1:27" hidden="true">
      <c r="A9" s="1" t="s">
        <v>17</v>
      </c>
      <c r="B9" t="s">
        <v>59</v>
      </c>
      <c r="C9" t="s">
        <v>59</v>
      </c>
      <c r="D9" s="2">
        <v>128000</v>
      </c>
      <c r="E9" t="s">
        <v>59</v>
      </c>
      <c r="F9" s="2">
        <v>124000</v>
      </c>
      <c r="G9" t="s">
        <v>59</v>
      </c>
      <c r="H9" s="2">
        <v>125000</v>
      </c>
      <c r="I9" t="s">
        <v>59</v>
      </c>
      <c r="J9" t="s">
        <v>59</v>
      </c>
      <c r="K9" t="s">
        <v>59</v>
      </c>
      <c r="L9" t="s">
        <v>59</v>
      </c>
      <c r="M9" s="3">
        <v>135000</v>
      </c>
      <c r="N9" s="3">
        <v>126000</v>
      </c>
      <c r="O9" t="s">
        <v>59</v>
      </c>
      <c r="P9" s="3">
        <v>114500</v>
      </c>
      <c r="Q9" s="2">
        <v>145000</v>
      </c>
      <c r="R9" s="3">
        <v>127000</v>
      </c>
      <c r="S9" t="s">
        <v>59</v>
      </c>
      <c r="T9" t="s">
        <v>59</v>
      </c>
      <c r="U9" s="2">
        <v>125800</v>
      </c>
      <c r="Y9" s="2">
        <f>ROUND(AVERAGE(B9:U9), 0)</f>
        <v>127811</v>
      </c>
      <c r="Z9" s="2">
        <f>MIN(B9:U9)</f>
        <v>114500</v>
      </c>
      <c r="AA9" s="2">
        <f>MAX(B9:U9)</f>
        <v>145000</v>
      </c>
    </row>
    <row r="10" spans="1:27" hidden="true">
      <c r="A10" s="1" t="s">
        <v>18</v>
      </c>
      <c r="B10" t="s">
        <v>59</v>
      </c>
      <c r="C10" t="s">
        <v>59</v>
      </c>
      <c r="D10" s="3">
        <v>127500</v>
      </c>
      <c r="E10" t="s">
        <v>59</v>
      </c>
      <c r="F10" s="3">
        <v>125000</v>
      </c>
      <c r="G10" t="s">
        <v>59</v>
      </c>
      <c r="H10" s="2">
        <v>125000</v>
      </c>
      <c r="I10" t="s">
        <v>59</v>
      </c>
      <c r="J10" t="s">
        <v>59</v>
      </c>
      <c r="K10" t="s">
        <v>59</v>
      </c>
      <c r="L10" t="s">
        <v>59</v>
      </c>
      <c r="M10" s="2">
        <v>135000</v>
      </c>
      <c r="N10" s="3">
        <v>128000</v>
      </c>
      <c r="O10" t="s">
        <v>59</v>
      </c>
      <c r="P10" t="s">
        <v>59</v>
      </c>
      <c r="Q10" s="2">
        <v>145000</v>
      </c>
      <c r="R10" s="3">
        <v>128000</v>
      </c>
      <c r="S10" t="s">
        <v>59</v>
      </c>
      <c r="T10" t="s">
        <v>59</v>
      </c>
      <c r="U10" s="3">
        <v>128100</v>
      </c>
      <c r="Y10" s="2">
        <f>ROUND(AVERAGE(B10:U10), 0)</f>
        <v>130200</v>
      </c>
      <c r="Z10" s="2">
        <f>MIN(B10:U10)</f>
        <v>125000</v>
      </c>
      <c r="AA10" s="2">
        <f>MAX(B10:U10)</f>
        <v>145000</v>
      </c>
    </row>
    <row r="11" spans="1:27">
      <c r="A11" s="1" t="s">
        <v>19</v>
      </c>
      <c r="B11" t="s">
        <v>59</v>
      </c>
      <c r="C11" t="s">
        <v>59</v>
      </c>
      <c r="D11" s="3">
        <v>129500</v>
      </c>
      <c r="E11" t="s">
        <v>59</v>
      </c>
      <c r="F11" s="2">
        <v>125000</v>
      </c>
      <c r="G11" t="s">
        <v>59</v>
      </c>
      <c r="H11" s="2">
        <v>125000</v>
      </c>
      <c r="I11" t="s">
        <v>59</v>
      </c>
      <c r="J11" t="s">
        <v>59</v>
      </c>
      <c r="K11" t="s">
        <v>59</v>
      </c>
      <c r="L11" t="s">
        <v>59</v>
      </c>
      <c r="M11" s="2">
        <v>135000</v>
      </c>
      <c r="N11" s="3">
        <v>131000</v>
      </c>
      <c r="O11" t="s">
        <v>59</v>
      </c>
      <c r="P11" s="2">
        <v>114500</v>
      </c>
      <c r="Q11" s="2">
        <v>145000</v>
      </c>
      <c r="R11" s="3">
        <v>129000</v>
      </c>
      <c r="S11" t="s">
        <v>59</v>
      </c>
      <c r="T11" t="s">
        <v>59</v>
      </c>
      <c r="U11" s="3">
        <v>131000</v>
      </c>
      <c r="Y11" s="2">
        <f>ROUND(AVERAGE(B11:U11), 0)</f>
        <v>129444</v>
      </c>
      <c r="Z11" s="2">
        <f>MIN(B11:U11)</f>
        <v>114500</v>
      </c>
      <c r="AA11" s="2">
        <f>MAX(B11:U11)</f>
        <v>145000</v>
      </c>
    </row>
    <row r="12" spans="1:27">
      <c r="A12" s="1" t="s">
        <v>20</v>
      </c>
      <c r="B12" t="s">
        <v>59</v>
      </c>
      <c r="C12" t="s">
        <v>59</v>
      </c>
      <c r="D12" s="3">
        <v>131500</v>
      </c>
      <c r="E12" t="s">
        <v>59</v>
      </c>
      <c r="F12" s="2">
        <v>125000</v>
      </c>
      <c r="G12" t="s">
        <v>59</v>
      </c>
      <c r="H12" s="2">
        <v>125000</v>
      </c>
      <c r="I12" t="s">
        <v>59</v>
      </c>
      <c r="J12" t="s">
        <v>59</v>
      </c>
      <c r="K12" t="s">
        <v>59</v>
      </c>
      <c r="L12" t="s">
        <v>59</v>
      </c>
      <c r="M12" s="2">
        <v>135000</v>
      </c>
      <c r="N12" s="3">
        <v>129500</v>
      </c>
      <c r="O12" t="s">
        <v>59</v>
      </c>
      <c r="P12" s="2">
        <v>114500</v>
      </c>
      <c r="Q12" s="2">
        <v>145000</v>
      </c>
      <c r="R12" s="2">
        <v>129000</v>
      </c>
      <c r="S12" t="s">
        <v>59</v>
      </c>
      <c r="T12" t="s">
        <v>59</v>
      </c>
      <c r="U12" s="3">
        <v>129500</v>
      </c>
      <c r="Y12" s="2">
        <f>ROUND(AVERAGE(B12:U12), 0)</f>
        <v>129333</v>
      </c>
      <c r="Z12" s="2">
        <f>MIN(B12:U12)</f>
        <v>114500</v>
      </c>
      <c r="AA12" s="2">
        <f>MAX(B12:U12)</f>
        <v>145000</v>
      </c>
    </row>
    <row r="13" spans="1:27">
      <c r="A13" s="1" t="s">
        <v>21</v>
      </c>
      <c r="B13" t="s">
        <v>59</v>
      </c>
      <c r="C13" t="s">
        <v>59</v>
      </c>
      <c r="D13" s="2">
        <v>131500</v>
      </c>
      <c r="E13" t="s">
        <v>59</v>
      </c>
      <c r="F13" s="2">
        <v>125000</v>
      </c>
      <c r="G13" t="s">
        <v>59</v>
      </c>
      <c r="H13" s="2">
        <v>125000</v>
      </c>
      <c r="I13" t="s">
        <v>59</v>
      </c>
      <c r="J13" t="s">
        <v>59</v>
      </c>
      <c r="K13" t="s">
        <v>59</v>
      </c>
      <c r="L13" t="s">
        <v>59</v>
      </c>
      <c r="M13" s="2">
        <v>135000</v>
      </c>
      <c r="N13" s="2">
        <v>129500</v>
      </c>
      <c r="O13" t="s">
        <v>59</v>
      </c>
      <c r="P13" s="2">
        <v>114500</v>
      </c>
      <c r="Q13" s="2">
        <v>145000</v>
      </c>
      <c r="R13" s="3">
        <v>129500</v>
      </c>
      <c r="S13" t="s">
        <v>59</v>
      </c>
      <c r="T13" t="s">
        <v>59</v>
      </c>
      <c r="U13" s="2">
        <v>129400</v>
      </c>
      <c r="Y13" s="2">
        <f>ROUND(AVERAGE(B13:U13), 0)</f>
        <v>129378</v>
      </c>
      <c r="Z13" s="2">
        <f>MIN(B13:U13)</f>
        <v>114500</v>
      </c>
      <c r="AA13" s="2">
        <f>MAX(B13:U13)</f>
        <v>145000</v>
      </c>
    </row>
    <row r="14" spans="1:27">
      <c r="A14" s="1" t="s">
        <v>22</v>
      </c>
      <c r="B14" t="s">
        <v>59</v>
      </c>
      <c r="C14" t="s">
        <v>59</v>
      </c>
      <c r="D14" s="2">
        <v>131500</v>
      </c>
      <c r="E14" t="s">
        <v>59</v>
      </c>
      <c r="F14" s="2">
        <v>125000</v>
      </c>
      <c r="G14" t="s">
        <v>59</v>
      </c>
      <c r="H14" s="2">
        <v>125000</v>
      </c>
      <c r="I14" t="s">
        <v>59</v>
      </c>
      <c r="J14" t="s">
        <v>59</v>
      </c>
      <c r="K14" t="s">
        <v>59</v>
      </c>
      <c r="L14" t="s">
        <v>59</v>
      </c>
      <c r="M14" s="2">
        <v>135000</v>
      </c>
      <c r="N14" s="2">
        <v>129500</v>
      </c>
      <c r="O14" t="s">
        <v>59</v>
      </c>
      <c r="P14" s="2">
        <v>114500</v>
      </c>
      <c r="Q14" s="2">
        <v>145000</v>
      </c>
      <c r="R14" s="2">
        <v>129500</v>
      </c>
      <c r="S14" t="s">
        <v>59</v>
      </c>
      <c r="T14" t="s">
        <v>59</v>
      </c>
      <c r="U14" s="2">
        <v>129750</v>
      </c>
      <c r="Y14" s="2">
        <f>ROUND(AVERAGE(B14:U14), 0)</f>
        <v>129417</v>
      </c>
      <c r="Z14" s="2">
        <f>MIN(B14:U14)</f>
        <v>114500</v>
      </c>
      <c r="AA14" s="2">
        <f>MAX(B14:U14)</f>
        <v>145000</v>
      </c>
    </row>
    <row r="15" spans="1:27">
      <c r="A15" s="1" t="s">
        <v>23</v>
      </c>
      <c r="B15" t="s">
        <v>59</v>
      </c>
      <c r="C15" t="s">
        <v>59</v>
      </c>
      <c r="D15" s="2">
        <v>131500</v>
      </c>
      <c r="E15" t="s">
        <v>59</v>
      </c>
      <c r="F15" s="2">
        <v>125000</v>
      </c>
      <c r="G15" t="s">
        <v>59</v>
      </c>
      <c r="H15" s="2">
        <v>125000</v>
      </c>
      <c r="I15" t="s">
        <v>59</v>
      </c>
      <c r="J15" t="s">
        <v>59</v>
      </c>
      <c r="K15" t="s">
        <v>59</v>
      </c>
      <c r="L15" t="s">
        <v>59</v>
      </c>
      <c r="M15" s="2">
        <v>135000</v>
      </c>
      <c r="N15" s="2">
        <v>129500</v>
      </c>
      <c r="O15" t="s">
        <v>59</v>
      </c>
      <c r="P15" s="2">
        <v>114500</v>
      </c>
      <c r="Q15" s="2">
        <v>145000</v>
      </c>
      <c r="R15" s="2">
        <v>129750</v>
      </c>
      <c r="S15" t="s">
        <v>59</v>
      </c>
      <c r="T15" t="s">
        <v>59</v>
      </c>
      <c r="U15" s="2">
        <v>129600</v>
      </c>
      <c r="Y15" s="2">
        <f>ROUND(AVERAGE(B15:U15), 0)</f>
        <v>129428</v>
      </c>
      <c r="Z15" s="2">
        <f>MIN(B15:U15)</f>
        <v>114500</v>
      </c>
      <c r="AA15" s="2">
        <f>MAX(B15:U15)</f>
        <v>145000</v>
      </c>
    </row>
    <row r="16" spans="1:27">
      <c r="A16" s="1" t="s">
        <v>24</v>
      </c>
      <c r="B16" t="s">
        <v>59</v>
      </c>
      <c r="C16" t="s">
        <v>59</v>
      </c>
      <c r="D16" s="2">
        <v>131500</v>
      </c>
      <c r="E16" t="s">
        <v>59</v>
      </c>
      <c r="F16" s="2">
        <v>125000</v>
      </c>
      <c r="G16" t="s">
        <v>59</v>
      </c>
      <c r="H16" s="2">
        <v>125000</v>
      </c>
      <c r="I16" t="s">
        <v>59</v>
      </c>
      <c r="J16" t="s">
        <v>59</v>
      </c>
      <c r="K16" t="s">
        <v>59</v>
      </c>
      <c r="L16" t="s">
        <v>59</v>
      </c>
      <c r="M16" s="2">
        <v>135000</v>
      </c>
      <c r="N16" s="2">
        <v>129600</v>
      </c>
      <c r="O16" t="s">
        <v>59</v>
      </c>
      <c r="P16" s="3">
        <v>116500</v>
      </c>
      <c r="Q16" s="2">
        <v>145000</v>
      </c>
      <c r="R16" s="2">
        <v>129750</v>
      </c>
      <c r="S16" t="s">
        <v>59</v>
      </c>
      <c r="T16" t="s">
        <v>59</v>
      </c>
      <c r="U16" s="2">
        <v>129650</v>
      </c>
      <c r="Y16" s="2">
        <f>ROUND(AVERAGE(B16:U16), 0)</f>
        <v>129667</v>
      </c>
      <c r="Z16" s="2">
        <f>MIN(B16:U16)</f>
        <v>116500</v>
      </c>
      <c r="AA16" s="2">
        <f>MAX(B16:U16)</f>
        <v>145000</v>
      </c>
    </row>
    <row r="17" spans="1:27">
      <c r="A17" s="1" t="s">
        <v>25</v>
      </c>
      <c r="B17" t="s">
        <v>59</v>
      </c>
      <c r="C17" t="s">
        <v>59</v>
      </c>
      <c r="D17" s="2">
        <v>131500</v>
      </c>
      <c r="E17" t="s">
        <v>59</v>
      </c>
      <c r="F17" s="2">
        <v>125000</v>
      </c>
      <c r="G17" t="s">
        <v>59</v>
      </c>
      <c r="H17" s="2">
        <v>125000</v>
      </c>
      <c r="I17" t="s">
        <v>59</v>
      </c>
      <c r="J17" t="s">
        <v>59</v>
      </c>
      <c r="K17" t="s">
        <v>59</v>
      </c>
      <c r="L17" t="s">
        <v>59</v>
      </c>
      <c r="M17" s="2">
        <v>135000</v>
      </c>
      <c r="N17" s="2">
        <v>129700</v>
      </c>
      <c r="O17" t="s">
        <v>59</v>
      </c>
      <c r="P17" s="2">
        <v>116500</v>
      </c>
      <c r="Q17" s="2">
        <v>145000</v>
      </c>
      <c r="R17" s="2">
        <v>130000</v>
      </c>
      <c r="S17" t="s">
        <v>59</v>
      </c>
      <c r="T17" t="s">
        <v>59</v>
      </c>
      <c r="U17" s="2">
        <v>129800</v>
      </c>
      <c r="Y17" s="2">
        <f>ROUND(AVERAGE(B17:U17), 0)</f>
        <v>129722</v>
      </c>
      <c r="Z17" s="2">
        <f>MIN(B17:U17)</f>
        <v>116500</v>
      </c>
      <c r="AA17" s="2">
        <f>MAX(B17:U17)</f>
        <v>145000</v>
      </c>
    </row>
    <row r="18" spans="1:27">
      <c r="A18" s="1" t="s">
        <v>26</v>
      </c>
      <c r="B18" t="s">
        <v>59</v>
      </c>
      <c r="C18" t="s">
        <v>59</v>
      </c>
      <c r="D18" s="2">
        <v>131500</v>
      </c>
      <c r="E18" t="s">
        <v>59</v>
      </c>
      <c r="F18" s="2">
        <v>125000</v>
      </c>
      <c r="G18" t="s">
        <v>59</v>
      </c>
      <c r="H18" s="2">
        <v>125000</v>
      </c>
      <c r="I18" t="s">
        <v>59</v>
      </c>
      <c r="J18" t="s">
        <v>59</v>
      </c>
      <c r="K18" t="s">
        <v>59</v>
      </c>
      <c r="L18" t="s">
        <v>59</v>
      </c>
      <c r="M18" s="2">
        <v>135000</v>
      </c>
      <c r="N18" s="2">
        <v>129700</v>
      </c>
      <c r="O18" t="s">
        <v>59</v>
      </c>
      <c r="P18" s="2">
        <v>116500</v>
      </c>
      <c r="Q18" s="2">
        <v>145000</v>
      </c>
      <c r="R18" s="2">
        <v>130000</v>
      </c>
      <c r="S18" t="s">
        <v>59</v>
      </c>
      <c r="T18" t="s">
        <v>59</v>
      </c>
      <c r="U18" s="2">
        <v>130000</v>
      </c>
      <c r="Y18" s="2">
        <f>ROUND(AVERAGE(B18:U18), 0)</f>
        <v>129744</v>
      </c>
      <c r="Z18" s="2">
        <f>MIN(B18:U18)</f>
        <v>116500</v>
      </c>
      <c r="AA18" s="2">
        <f>MAX(B18:U18)</f>
        <v>145000</v>
      </c>
    </row>
    <row r="19" spans="1:27">
      <c r="A19" s="1" t="s">
        <v>27</v>
      </c>
      <c r="B19" t="s">
        <v>59</v>
      </c>
      <c r="C19" t="s">
        <v>59</v>
      </c>
      <c r="D19" s="2">
        <v>131500</v>
      </c>
      <c r="E19" t="s">
        <v>59</v>
      </c>
      <c r="F19" s="2">
        <v>125000</v>
      </c>
      <c r="G19" t="s">
        <v>59</v>
      </c>
      <c r="H19" s="2">
        <v>125000</v>
      </c>
      <c r="I19" t="s">
        <v>59</v>
      </c>
      <c r="J19" t="s">
        <v>59</v>
      </c>
      <c r="K19" t="s">
        <v>59</v>
      </c>
      <c r="L19" t="s">
        <v>59</v>
      </c>
      <c r="M19" s="2">
        <v>135000</v>
      </c>
      <c r="N19" s="2">
        <v>129750</v>
      </c>
      <c r="O19" t="s">
        <v>59</v>
      </c>
      <c r="P19" t="s">
        <v>59</v>
      </c>
      <c r="Q19" s="2">
        <v>145000</v>
      </c>
      <c r="R19" s="2">
        <v>130000</v>
      </c>
      <c r="S19" t="s">
        <v>59</v>
      </c>
      <c r="T19" t="s">
        <v>59</v>
      </c>
      <c r="U19" s="2">
        <v>130000</v>
      </c>
      <c r="Y19" s="2">
        <f>ROUND(AVERAGE(B19:U19), 0)</f>
        <v>131406</v>
      </c>
      <c r="Z19" s="2">
        <f>MIN(B19:U19)</f>
        <v>125000</v>
      </c>
      <c r="AA19" s="2">
        <f>MAX(B19:U19)</f>
        <v>145000</v>
      </c>
    </row>
    <row r="20" spans="1:27">
      <c r="A20" s="1" t="s">
        <v>28</v>
      </c>
      <c r="B20" t="s">
        <v>59</v>
      </c>
      <c r="C20" t="s">
        <v>59</v>
      </c>
      <c r="D20" s="2">
        <v>131750</v>
      </c>
      <c r="E20" t="s">
        <v>59</v>
      </c>
      <c r="F20" s="2">
        <v>125000</v>
      </c>
      <c r="G20" t="s">
        <v>59</v>
      </c>
      <c r="H20" s="2">
        <v>125000</v>
      </c>
      <c r="I20" t="s">
        <v>59</v>
      </c>
      <c r="J20" t="s">
        <v>59</v>
      </c>
      <c r="K20" t="s">
        <v>59</v>
      </c>
      <c r="L20" t="s">
        <v>59</v>
      </c>
      <c r="M20" s="2">
        <v>135000</v>
      </c>
      <c r="N20" s="3">
        <v>131200</v>
      </c>
      <c r="O20" t="s">
        <v>59</v>
      </c>
      <c r="P20" s="2">
        <v>116500</v>
      </c>
      <c r="Q20" s="2">
        <v>145000</v>
      </c>
      <c r="R20" s="3">
        <v>131000</v>
      </c>
      <c r="S20" t="s">
        <v>59</v>
      </c>
      <c r="T20" t="s">
        <v>59</v>
      </c>
      <c r="U20" s="3">
        <v>131500</v>
      </c>
      <c r="Y20" s="2">
        <f>ROUND(AVERAGE(B20:U20), 0)</f>
        <v>130217</v>
      </c>
      <c r="Z20" s="2">
        <f>MIN(B20:U20)</f>
        <v>116500</v>
      </c>
      <c r="AA20" s="2">
        <f>MAX(B20:U20)</f>
        <v>145000</v>
      </c>
    </row>
    <row r="21" spans="1:27">
      <c r="A21" s="1" t="s">
        <v>29</v>
      </c>
      <c r="B21" t="s">
        <v>59</v>
      </c>
      <c r="C21" t="s">
        <v>59</v>
      </c>
      <c r="D21" s="2">
        <v>131750</v>
      </c>
      <c r="E21" t="s">
        <v>59</v>
      </c>
      <c r="F21" s="3">
        <v>126000</v>
      </c>
      <c r="G21" t="s">
        <v>59</v>
      </c>
      <c r="H21" s="2">
        <v>125000</v>
      </c>
      <c r="I21" t="s">
        <v>59</v>
      </c>
      <c r="J21" t="s">
        <v>59</v>
      </c>
      <c r="K21" t="s">
        <v>59</v>
      </c>
      <c r="L21" t="s">
        <v>59</v>
      </c>
      <c r="M21" s="2">
        <v>135000</v>
      </c>
      <c r="N21" s="2">
        <v>131200</v>
      </c>
      <c r="O21" t="s">
        <v>59</v>
      </c>
      <c r="P21" s="3">
        <v>117000</v>
      </c>
      <c r="Q21" s="2">
        <v>145000</v>
      </c>
      <c r="R21" s="2">
        <v>131000</v>
      </c>
      <c r="S21" t="s">
        <v>59</v>
      </c>
      <c r="T21" t="s">
        <v>59</v>
      </c>
      <c r="U21" s="3">
        <v>130800</v>
      </c>
      <c r="Y21" s="2">
        <f>ROUND(AVERAGE(B21:U21), 0)</f>
        <v>130306</v>
      </c>
      <c r="Z21" s="2">
        <f>MIN(B21:U21)</f>
        <v>117000</v>
      </c>
      <c r="AA21" s="2">
        <f>MAX(B21:U21)</f>
        <v>145000</v>
      </c>
    </row>
    <row r="22" spans="1:27">
      <c r="A22" s="1" t="s">
        <v>30</v>
      </c>
      <c r="B22" t="s">
        <v>59</v>
      </c>
      <c r="C22" t="s">
        <v>59</v>
      </c>
      <c r="D22" s="3">
        <v>132500</v>
      </c>
      <c r="E22" t="s">
        <v>59</v>
      </c>
      <c r="F22" s="3">
        <v>127000</v>
      </c>
      <c r="G22" t="s">
        <v>59</v>
      </c>
      <c r="H22" s="2">
        <v>125000</v>
      </c>
      <c r="I22" t="s">
        <v>59</v>
      </c>
      <c r="J22" t="s">
        <v>59</v>
      </c>
      <c r="K22" t="s">
        <v>59</v>
      </c>
      <c r="L22" t="s">
        <v>59</v>
      </c>
      <c r="M22" s="3">
        <v>134000</v>
      </c>
      <c r="N22" s="2">
        <v>131200</v>
      </c>
      <c r="O22" t="s">
        <v>59</v>
      </c>
      <c r="P22" s="2">
        <v>117000</v>
      </c>
      <c r="Q22" s="3">
        <v>140000</v>
      </c>
      <c r="R22" s="2">
        <v>131000</v>
      </c>
      <c r="S22" t="s">
        <v>59</v>
      </c>
      <c r="T22" t="s">
        <v>59</v>
      </c>
      <c r="U22" s="2">
        <v>130400</v>
      </c>
      <c r="Y22" s="2">
        <f>ROUND(AVERAGE(B22:U22), 0)</f>
        <v>129789</v>
      </c>
      <c r="Z22" s="2">
        <f>MIN(B22:U22)</f>
        <v>117000</v>
      </c>
      <c r="AA22" s="2">
        <f>MAX(B22:U22)</f>
        <v>140000</v>
      </c>
    </row>
    <row r="23" spans="1:27">
      <c r="A23" s="1" t="s">
        <v>31</v>
      </c>
      <c r="B23" t="s">
        <v>59</v>
      </c>
      <c r="C23" t="s">
        <v>59</v>
      </c>
      <c r="D23" s="2">
        <v>132500</v>
      </c>
      <c r="E23" t="s">
        <v>59</v>
      </c>
      <c r="F23" s="3">
        <v>125000</v>
      </c>
      <c r="G23" t="s">
        <v>59</v>
      </c>
      <c r="H23" s="2">
        <v>125000</v>
      </c>
      <c r="I23" t="s">
        <v>59</v>
      </c>
      <c r="J23" t="s">
        <v>59</v>
      </c>
      <c r="K23" t="s">
        <v>59</v>
      </c>
      <c r="L23" t="s">
        <v>59</v>
      </c>
      <c r="M23" s="3">
        <v>133000</v>
      </c>
      <c r="N23" s="3">
        <v>130000</v>
      </c>
      <c r="O23" t="s">
        <v>59</v>
      </c>
      <c r="P23" s="2">
        <v>117000</v>
      </c>
      <c r="Q23" s="2">
        <v>140000</v>
      </c>
      <c r="R23" s="3">
        <v>130000</v>
      </c>
      <c r="S23" t="s">
        <v>59</v>
      </c>
      <c r="T23" t="s">
        <v>59</v>
      </c>
      <c r="U23" s="3">
        <v>129750</v>
      </c>
      <c r="Y23" s="2">
        <f>ROUND(AVERAGE(B23:U23), 0)</f>
        <v>129139</v>
      </c>
      <c r="Z23" s="2">
        <f>MIN(B23:U23)</f>
        <v>117000</v>
      </c>
      <c r="AA23" s="2">
        <f>MAX(B23:U23)</f>
        <v>140000</v>
      </c>
    </row>
    <row r="24" spans="1:27">
      <c r="A24" s="1" t="s">
        <v>32</v>
      </c>
      <c r="B24" t="s">
        <v>59</v>
      </c>
      <c r="C24" t="s">
        <v>59</v>
      </c>
      <c r="D24" s="2">
        <v>132500</v>
      </c>
      <c r="E24" t="s">
        <v>59</v>
      </c>
      <c r="F24" s="2">
        <v>124900</v>
      </c>
      <c r="G24" t="s">
        <v>59</v>
      </c>
      <c r="H24" s="2">
        <v>125000</v>
      </c>
      <c r="I24" t="s">
        <v>59</v>
      </c>
      <c r="J24" t="s">
        <v>59</v>
      </c>
      <c r="K24" t="s">
        <v>59</v>
      </c>
      <c r="L24" t="s">
        <v>59</v>
      </c>
      <c r="M24" s="3">
        <v>130000</v>
      </c>
      <c r="N24" s="3">
        <v>129000</v>
      </c>
      <c r="O24" t="s">
        <v>59</v>
      </c>
      <c r="P24" s="2">
        <v>117000</v>
      </c>
      <c r="Q24" s="2">
        <v>140000</v>
      </c>
      <c r="R24" s="3">
        <v>129000</v>
      </c>
      <c r="S24" t="s">
        <v>59</v>
      </c>
      <c r="T24" t="s">
        <v>59</v>
      </c>
      <c r="U24" s="3">
        <v>129000</v>
      </c>
      <c r="Y24" s="2">
        <f>ROUND(AVERAGE(B24:U24), 0)</f>
        <v>128489</v>
      </c>
      <c r="Z24" s="2">
        <f>MIN(B24:U24)</f>
        <v>117000</v>
      </c>
      <c r="AA24" s="2">
        <f>MAX(B24:U24)</f>
        <v>140000</v>
      </c>
    </row>
    <row r="25" spans="1:27">
      <c r="A25" s="1" t="s">
        <v>33</v>
      </c>
      <c r="B25" t="s">
        <v>59</v>
      </c>
      <c r="C25" t="s">
        <v>59</v>
      </c>
      <c r="D25" s="3">
        <v>131000</v>
      </c>
      <c r="E25" t="s">
        <v>59</v>
      </c>
      <c r="F25" s="3">
        <v>124000</v>
      </c>
      <c r="G25" t="s">
        <v>59</v>
      </c>
      <c r="H25" s="2">
        <v>125000</v>
      </c>
      <c r="I25" t="s">
        <v>59</v>
      </c>
      <c r="J25" t="s">
        <v>59</v>
      </c>
      <c r="K25" t="s">
        <v>59</v>
      </c>
      <c r="L25" t="s">
        <v>59</v>
      </c>
      <c r="M25" s="3">
        <v>129000</v>
      </c>
      <c r="N25" s="3">
        <v>128500</v>
      </c>
      <c r="O25" t="s">
        <v>59</v>
      </c>
      <c r="P25" s="2">
        <v>117000</v>
      </c>
      <c r="Q25" s="2">
        <v>140000</v>
      </c>
      <c r="R25" s="3">
        <v>128000</v>
      </c>
      <c r="S25" t="s">
        <v>59</v>
      </c>
      <c r="T25" t="s">
        <v>59</v>
      </c>
      <c r="U25" s="3">
        <v>128400</v>
      </c>
      <c r="Y25" s="2">
        <f>ROUND(AVERAGE(B25:U25), 0)</f>
        <v>127878</v>
      </c>
      <c r="Z25" s="2">
        <f>MIN(B25:U25)</f>
        <v>117000</v>
      </c>
      <c r="AA25" s="2">
        <f>MAX(B25:U25)</f>
        <v>140000</v>
      </c>
    </row>
    <row r="26" spans="1:27">
      <c r="A26" s="1" t="s">
        <v>34</v>
      </c>
      <c r="B26" t="s">
        <v>59</v>
      </c>
      <c r="C26" t="s">
        <v>59</v>
      </c>
      <c r="D26" s="3">
        <v>130000</v>
      </c>
      <c r="E26" t="s">
        <v>59</v>
      </c>
      <c r="F26" s="3">
        <v>122000</v>
      </c>
      <c r="G26" t="s">
        <v>59</v>
      </c>
      <c r="H26" s="2">
        <v>125000</v>
      </c>
      <c r="I26" t="s">
        <v>59</v>
      </c>
      <c r="J26" t="s">
        <v>59</v>
      </c>
      <c r="K26" t="s">
        <v>59</v>
      </c>
      <c r="L26" t="s">
        <v>59</v>
      </c>
      <c r="M26" s="3">
        <v>128000</v>
      </c>
      <c r="N26" s="3">
        <v>127600</v>
      </c>
      <c r="O26" t="s">
        <v>59</v>
      </c>
      <c r="P26" s="2">
        <v>117000</v>
      </c>
      <c r="Q26" s="2">
        <v>140000</v>
      </c>
      <c r="R26" s="2">
        <v>127600</v>
      </c>
      <c r="S26" t="s">
        <v>59</v>
      </c>
      <c r="T26" t="s">
        <v>59</v>
      </c>
      <c r="U26" s="2">
        <v>128300</v>
      </c>
      <c r="Y26" s="2">
        <f>ROUND(AVERAGE(B26:U26), 0)</f>
        <v>127278</v>
      </c>
      <c r="Z26" s="2">
        <f>MIN(B26:U26)</f>
        <v>117000</v>
      </c>
      <c r="AA26" s="2">
        <f>MAX(B26:U26)</f>
        <v>140000</v>
      </c>
    </row>
    <row r="27" spans="1:27">
      <c r="A27" s="1" t="s">
        <v>35</v>
      </c>
      <c r="B27" t="s">
        <v>59</v>
      </c>
      <c r="C27" t="s">
        <v>59</v>
      </c>
      <c r="D27" s="2">
        <v>130000</v>
      </c>
      <c r="E27" t="s">
        <v>59</v>
      </c>
      <c r="F27" s="3">
        <v>120000</v>
      </c>
      <c r="G27" t="s">
        <v>59</v>
      </c>
      <c r="H27" s="2">
        <v>125000</v>
      </c>
      <c r="I27" t="s">
        <v>59</v>
      </c>
      <c r="J27" t="s">
        <v>59</v>
      </c>
      <c r="K27" t="s">
        <v>59</v>
      </c>
      <c r="L27" t="s">
        <v>59</v>
      </c>
      <c r="M27" s="3">
        <v>125000</v>
      </c>
      <c r="N27" s="2">
        <v>127600</v>
      </c>
      <c r="O27" t="s">
        <v>59</v>
      </c>
      <c r="P27" s="2">
        <v>117000</v>
      </c>
      <c r="Q27" s="2">
        <v>140000</v>
      </c>
      <c r="R27" s="2">
        <v>127600</v>
      </c>
      <c r="S27" t="s">
        <v>59</v>
      </c>
      <c r="T27" t="s">
        <v>59</v>
      </c>
      <c r="U27" s="3">
        <v>127200</v>
      </c>
      <c r="Y27" s="2">
        <f>ROUND(AVERAGE(B27:U27), 0)</f>
        <v>126600</v>
      </c>
      <c r="Z27" s="2">
        <f>MIN(B27:U27)</f>
        <v>117000</v>
      </c>
      <c r="AA27" s="2">
        <f>MAX(B27:U27)</f>
        <v>140000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35938</v>
      </c>
      <c r="C2">
        <f>'6M 1700'!Y2</f>
        <v>58750</v>
      </c>
      <c r="D2">
        <f>'12M 2500'!Y2</f>
        <v>70455</v>
      </c>
      <c r="E2" s="4" t="str">
        <f>AVERAGE(M2:O2)</f>
        <v>0</v>
      </c>
      <c r="F2">
        <f>'12M 2700'!Y2</f>
        <v>78182</v>
      </c>
      <c r="G2">
        <f>'12M 3500'!Y2</f>
        <v>89275</v>
      </c>
      <c r="H2">
        <f>'12M 4250'!Y2</f>
        <v>104520</v>
      </c>
      <c r="I2" s="4">
        <f>(B2/U1+C2/V1+D2/W1+F2/X1+G2/Y1+H2/Z1)/6</f>
        <v>3134.970592496861</v>
      </c>
    </row>
    <row r="3" spans="1:26" hidden="true">
      <c r="A3" s="1" t="s">
        <v>11</v>
      </c>
      <c r="B3">
        <f>'6M 1100'!Y3</f>
        <v>35729</v>
      </c>
      <c r="C3">
        <f>'6M 1700'!Y3</f>
        <v>58188</v>
      </c>
      <c r="D3">
        <f>'12M 2500'!Y3</f>
        <v>70182</v>
      </c>
      <c r="E3" s="4">
        <f>AVERAGE(M3:O3)</f>
        <v>0</v>
      </c>
      <c r="F3">
        <f>'12M 2700'!Y3</f>
        <v>78091</v>
      </c>
      <c r="G3">
        <f>'12M 3500'!Y3</f>
        <v>89225</v>
      </c>
      <c r="H3">
        <f>'12M 4250'!Y3</f>
        <v>105620</v>
      </c>
      <c r="I3" s="4">
        <f>(B3/U1+C3/V1+D3/W1+F3/X1+G3/Y1+H3/Z1)/6</f>
        <v>3130.49351493858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35463</v>
      </c>
      <c r="C4">
        <f>'6M 1700'!Y4</f>
        <v>57683</v>
      </c>
      <c r="D4">
        <f>'12M 2500'!Y4</f>
        <v>70136</v>
      </c>
      <c r="E4" s="4">
        <f>AVERAGE(M4:O4)</f>
        <v>0</v>
      </c>
      <c r="F4">
        <f>'12M 2700'!Y4</f>
        <v>77864</v>
      </c>
      <c r="G4">
        <f>'12M 3500'!Y4</f>
        <v>88925</v>
      </c>
      <c r="H4">
        <f>'12M 4250'!Y4</f>
        <v>106000</v>
      </c>
      <c r="I4" s="4">
        <f>(B4/U1+C4/V1+D4/W1+F4/X1+G4/Y1+H4/Z1)/6</f>
        <v>3121.124055627978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35325</v>
      </c>
      <c r="C5">
        <f>'6M 1700'!Y5</f>
        <v>57533</v>
      </c>
      <c r="D5">
        <f>'12M 2500'!Y5</f>
        <v>70159</v>
      </c>
      <c r="E5" s="4">
        <f>AVERAGE(M5:O5)</f>
        <v>0</v>
      </c>
      <c r="F5">
        <f>'12M 2700'!Y5</f>
        <v>77932</v>
      </c>
      <c r="G5">
        <f>'12M 3500'!Y5</f>
        <v>88960</v>
      </c>
      <c r="H5">
        <f>'12M 4250'!Y5</f>
        <v>107775</v>
      </c>
      <c r="I5" s="4">
        <f>(B5/U1+C5/V1+D5/W1+F5/X1+G5/Y1+H5/Z1)/6</f>
        <v>3128.416273729326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34900</v>
      </c>
      <c r="C6">
        <f>'6M 1700'!Y6</f>
        <v>57417</v>
      </c>
      <c r="D6">
        <f>'12M 2500'!Y6</f>
        <v>70564</v>
      </c>
      <c r="E6" s="4">
        <f>AVERAGE(M6:O6)</f>
        <v>0</v>
      </c>
      <c r="F6">
        <f>'12M 2700'!Y6</f>
        <v>78205</v>
      </c>
      <c r="G6">
        <f>'12M 3500'!Y6</f>
        <v>89200</v>
      </c>
      <c r="H6">
        <f>'12M 4250'!Y6</f>
        <v>107160</v>
      </c>
      <c r="I6" s="4">
        <f>(B6/U1+C6/V1+D6/W1+F6/X1+G6/Y1+H6/Z1)/6</f>
        <v>3125.895553176716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34708</v>
      </c>
      <c r="C7">
        <f>'6M 1700'!Y7</f>
        <v>57400</v>
      </c>
      <c r="D7">
        <f>'12M 2500'!Y7</f>
        <v>70700</v>
      </c>
      <c r="E7" s="4">
        <f>AVERAGE(M7:O7)</f>
        <v>0</v>
      </c>
      <c r="F7">
        <f>'12M 2700'!Y7</f>
        <v>78391</v>
      </c>
      <c r="G7">
        <f>'12M 3500'!Y7</f>
        <v>89220</v>
      </c>
      <c r="H7">
        <f>'12M 4250'!Y7</f>
        <v>105900</v>
      </c>
      <c r="I7" s="4">
        <f>(B7/U1+C7/V1+D7/W1+F7/X1+G7/Y1+H7/Z1)/6</f>
        <v>3119.419967309343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34667</v>
      </c>
      <c r="C8">
        <f>'6M 1700'!Y8</f>
        <v>57350</v>
      </c>
      <c r="D8">
        <f>'12M 2500'!Y8</f>
        <v>70814</v>
      </c>
      <c r="E8" s="4">
        <f>AVERAGE(M8:O8)</f>
        <v>0</v>
      </c>
      <c r="F8">
        <f>'12M 2700'!Y8</f>
        <v>78532</v>
      </c>
      <c r="G8">
        <f>'12M 3500'!Y8</f>
        <v>89300</v>
      </c>
      <c r="H8">
        <f>'12M 4250'!Y8</f>
        <v>105750</v>
      </c>
      <c r="I8" s="4">
        <f>(B8/U1+C8/V1+D8/W1+F8/X1+G8/Y1+H8/Z1)/6</f>
        <v>3120.106045399754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34875</v>
      </c>
      <c r="C9">
        <f>'6M 1700'!Y9</f>
        <v>58025</v>
      </c>
      <c r="D9">
        <f>'12M 2500'!Y9</f>
        <v>71891</v>
      </c>
      <c r="E9" s="4">
        <f>AVERAGE(M9:O9)</f>
        <v>0</v>
      </c>
      <c r="F9">
        <f>'12M 2700'!Y9</f>
        <v>78918</v>
      </c>
      <c r="G9">
        <f>'12M 3500'!Y9</f>
        <v>90420</v>
      </c>
      <c r="H9">
        <f>'12M 4250'!Y9</f>
        <v>107430</v>
      </c>
      <c r="I9" s="4">
        <f>(B9/U1+C9/V1+D9/W1+F9/X1+G9/Y1+H9/Z1)/6</f>
        <v>3155.342808626694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35168</v>
      </c>
      <c r="C10">
        <f>'6M 1700'!Y10</f>
        <v>58509</v>
      </c>
      <c r="D10">
        <f>'12M 2500'!Y10</f>
        <v>73050</v>
      </c>
      <c r="E10" s="4">
        <f>AVERAGE(M10:O10)</f>
        <v>0</v>
      </c>
      <c r="F10">
        <f>'12M 2700'!Y10</f>
        <v>80800</v>
      </c>
      <c r="G10">
        <f>'12M 3500'!Y10</f>
        <v>91611</v>
      </c>
      <c r="H10">
        <f>'12M 4250'!Y10</f>
        <v>109000</v>
      </c>
      <c r="I10" s="4">
        <f>(B10/U1+C10/V1+D10/W1+F10/X1+G10/Y1+H10/Z1)/6</f>
        <v>3200.838779910582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35492</v>
      </c>
      <c r="C11">
        <f>'6M 1700'!Y11</f>
        <v>59817</v>
      </c>
      <c r="D11">
        <f>'12M 2500'!Y11</f>
        <v>73250</v>
      </c>
      <c r="E11" s="4">
        <f>AVERAGE(M11:O11)</f>
        <v>0</v>
      </c>
      <c r="F11">
        <f>'12M 2700'!Y11</f>
        <v>80705</v>
      </c>
      <c r="G11">
        <f>'12M 3500'!Y11</f>
        <v>91685</v>
      </c>
      <c r="H11">
        <f>'12M 4250'!Y11</f>
        <v>108975</v>
      </c>
      <c r="I11" s="4">
        <f>(B11/U1+C11/V1+D11/W1+F11/X1+G11/Y1+H11/Z1)/6</f>
        <v>3217.02412320896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35554</v>
      </c>
      <c r="C12">
        <f>'6M 1700'!Y12</f>
        <v>60763</v>
      </c>
      <c r="D12">
        <f>'12M 2500'!Y12</f>
        <v>73864</v>
      </c>
      <c r="E12" s="4">
        <f>AVERAGE(M12:O12)</f>
        <v>0</v>
      </c>
      <c r="F12">
        <f>'12M 2700'!Y12</f>
        <v>81641</v>
      </c>
      <c r="G12">
        <f>'12M 3500'!Y12</f>
        <v>92185</v>
      </c>
      <c r="H12">
        <f>'12M 4250'!Y12</f>
        <v>109150</v>
      </c>
      <c r="I12" s="4">
        <f>(B12/U1+C12/V1+D12/W1+F12/X1+G12/Y1+H12/Z1)/6</f>
        <v>3241.288156678229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36058</v>
      </c>
      <c r="C13">
        <f>'6M 1700'!Y13</f>
        <v>60738</v>
      </c>
      <c r="D13">
        <f>'12M 2500'!Y13</f>
        <v>74300</v>
      </c>
      <c r="E13" s="4">
        <f>AVERAGE(M13:O13)</f>
        <v>0</v>
      </c>
      <c r="F13">
        <f>'12M 2700'!Y13</f>
        <v>82364</v>
      </c>
      <c r="G13">
        <f>'12M 3500'!Y13</f>
        <v>92445</v>
      </c>
      <c r="H13">
        <f>'12M 4250'!Y13</f>
        <v>110235</v>
      </c>
      <c r="I13" s="4">
        <f>(B13/U1+C13/V1+D13/W1+F13/X1+G13/Y1+H13/Z1)/6</f>
        <v>3262.490987245266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36254</v>
      </c>
      <c r="C14">
        <f>'6M 1700'!Y14</f>
        <v>60817</v>
      </c>
      <c r="D14">
        <f>'12M 2500'!Y14</f>
        <v>74809</v>
      </c>
      <c r="E14" s="4">
        <f>AVERAGE(M14:O14)</f>
        <v>0</v>
      </c>
      <c r="F14">
        <f>'12M 2700'!Y14</f>
        <v>82873</v>
      </c>
      <c r="G14">
        <f>'12M 3500'!Y14</f>
        <v>92560</v>
      </c>
      <c r="H14">
        <f>'12M 4250'!Y14</f>
        <v>110560</v>
      </c>
      <c r="I14" s="4">
        <f>(B14/U1+C14/V1+D14/W1+F14/X1+G14/Y1+H14/Z1)/6</f>
        <v>3275.184086607715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36517</v>
      </c>
      <c r="C15">
        <f>'6M 1700'!Y15</f>
        <v>61913</v>
      </c>
      <c r="D15">
        <f>'12M 2500'!Y15</f>
        <v>74945</v>
      </c>
      <c r="E15" s="4">
        <f>AVERAGE(M15:O15)</f>
        <v>0</v>
      </c>
      <c r="F15">
        <f>'12M 2700'!Y15</f>
        <v>83045</v>
      </c>
      <c r="G15">
        <f>'12M 3500'!Y15</f>
        <v>92635</v>
      </c>
      <c r="H15">
        <f>'12M 4250'!Y15</f>
        <v>110175</v>
      </c>
      <c r="I15" s="4">
        <f>(B15/U1+C15/V1+D15/W1+F15/X1+G15/Y1+H15/Z1)/6</f>
        <v>3288.357789487879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37100</v>
      </c>
      <c r="C16">
        <f>'6M 1700'!Y16</f>
        <v>61675</v>
      </c>
      <c r="D16">
        <f>'12M 2500'!Y16</f>
        <v>75305</v>
      </c>
      <c r="E16" s="4">
        <f>AVERAGE(M16:O16)</f>
        <v>0</v>
      </c>
      <c r="F16">
        <f>'12M 2700'!Y16</f>
        <v>83364</v>
      </c>
      <c r="G16">
        <f>'12M 3500'!Y16</f>
        <v>92870</v>
      </c>
      <c r="H16">
        <f>'12M 4250'!Y16</f>
        <v>110335</v>
      </c>
      <c r="I16" s="4">
        <f>(B16/U1+C16/V1+D16/W1+F16/X1+G16/Y1+H16/Z1)/6</f>
        <v>3300.232024248842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37471</v>
      </c>
      <c r="C17">
        <f>'6M 1700'!Y17</f>
        <v>61788</v>
      </c>
      <c r="D17">
        <f>'12M 2500'!Y17</f>
        <v>75768</v>
      </c>
      <c r="E17" s="4">
        <f>AVERAGE(M17:O17)</f>
        <v>0</v>
      </c>
      <c r="F17">
        <f>'12M 2700'!Y17</f>
        <v>83623</v>
      </c>
      <c r="G17">
        <f>'12M 3500'!Y17</f>
        <v>93280</v>
      </c>
      <c r="H17">
        <f>'12M 4250'!Y17</f>
        <v>109915</v>
      </c>
      <c r="I17" s="4">
        <f>(B17/U1+C17/V1+D17/W1+F17/X1+G17/Y1+H17/Z1)/6</f>
        <v>3311.237800792829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37767</v>
      </c>
      <c r="C18">
        <f>'6M 1700'!Y18</f>
        <v>61965</v>
      </c>
      <c r="D18">
        <f>'12M 2500'!Y18</f>
        <v>76477</v>
      </c>
      <c r="E18" s="4">
        <f>AVERAGE(M18:O18)</f>
        <v>0</v>
      </c>
      <c r="F18">
        <f>'12M 2700'!Y18</f>
        <v>84273</v>
      </c>
      <c r="G18">
        <f>'12M 3500'!Y18</f>
        <v>93465</v>
      </c>
      <c r="H18">
        <f>'12M 4250'!Y18</f>
        <v>109815</v>
      </c>
      <c r="I18" s="4">
        <f>(B18/U1+C18/V1+D18/W1+F18/X1+G18/Y1+H18/Z1)/6</f>
        <v>3326.628026930436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37868</v>
      </c>
      <c r="C19">
        <f>'6M 1700'!Y19</f>
        <v>61989</v>
      </c>
      <c r="D19">
        <f>'12M 2500'!Y19</f>
        <v>76355</v>
      </c>
      <c r="E19" s="4">
        <f>AVERAGE(M19:O19)</f>
        <v>0</v>
      </c>
      <c r="F19">
        <f>'12M 2700'!Y19</f>
        <v>84332</v>
      </c>
      <c r="G19">
        <f>'12M 3500'!Y19</f>
        <v>93472</v>
      </c>
      <c r="H19">
        <f>'12M 4250'!Y19</f>
        <v>109800</v>
      </c>
      <c r="I19" s="4">
        <f>(B19/U1+C19/V1+D19/W1+F19/X1+G19/Y1+H19/Z1)/6</f>
        <v>3327.463930331953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37886</v>
      </c>
      <c r="C20">
        <f>'6M 1700'!Y20</f>
        <v>62025</v>
      </c>
      <c r="D20">
        <f>'12M 2500'!Y20</f>
        <v>76518</v>
      </c>
      <c r="E20" s="4">
        <f>AVERAGE(M20:O20)</f>
        <v>0</v>
      </c>
      <c r="F20">
        <f>'12M 2700'!Y20</f>
        <v>84345</v>
      </c>
      <c r="G20">
        <f>'12M 3500'!Y20</f>
        <v>93480</v>
      </c>
      <c r="H20">
        <f>'12M 4250'!Y20</f>
        <v>109760</v>
      </c>
      <c r="I20" s="4">
        <f>(B20/U1+C20/V1+D20/W1+F20/X1+G20/Y1+H20/Z1)/6</f>
        <v>3329.117743525645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37988</v>
      </c>
      <c r="C21">
        <f>'6M 1700'!Y21</f>
        <v>62258</v>
      </c>
      <c r="D21">
        <f>'12M 2500'!Y21</f>
        <v>76082</v>
      </c>
      <c r="E21" s="4">
        <f>AVERAGE(M21:O21)</f>
        <v>0</v>
      </c>
      <c r="F21">
        <f>'12M 2700'!Y21</f>
        <v>84364</v>
      </c>
      <c r="G21">
        <f>'12M 3500'!Y21</f>
        <v>93180</v>
      </c>
      <c r="H21">
        <f>'12M 4250'!Y21</f>
        <v>109630</v>
      </c>
      <c r="I21" s="4">
        <f>(B21/U1+C21/V1+D21/W1+F21/X1+G21/Y1+H21/Z1)/6</f>
        <v>3326.490195473158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37854</v>
      </c>
      <c r="C22">
        <f>'6M 1700'!Y22</f>
        <v>61890</v>
      </c>
      <c r="D22">
        <f>'12M 2500'!Y22</f>
        <v>75395</v>
      </c>
      <c r="E22" s="4">
        <f>AVERAGE(M22:O22)</f>
        <v>0</v>
      </c>
      <c r="F22">
        <f>'12M 2700'!Y22</f>
        <v>83705</v>
      </c>
      <c r="G22">
        <f>'12M 3500'!Y22</f>
        <v>92805</v>
      </c>
      <c r="H22">
        <f>'12M 4250'!Y22</f>
        <v>108050</v>
      </c>
      <c r="I22" s="4">
        <f>(B22/U1+C22/V1+D22/W1+F22/X1+G22/Y1+H22/Z1)/6</f>
        <v>3301.313807080093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37717</v>
      </c>
      <c r="C23">
        <f>'6M 1700'!Y23</f>
        <v>61477</v>
      </c>
      <c r="D23">
        <f>'12M 2500'!Y23</f>
        <v>75018</v>
      </c>
      <c r="E23" s="4">
        <f>AVERAGE(M23:O23)</f>
        <v>0</v>
      </c>
      <c r="F23">
        <f>'12M 2700'!Y23</f>
        <v>83045</v>
      </c>
      <c r="G23">
        <f>'12M 3500'!Y23</f>
        <v>92115</v>
      </c>
      <c r="H23">
        <f>'12M 4250'!Y23</f>
        <v>106725</v>
      </c>
      <c r="I23" s="4">
        <f>(B23/U1+C23/V1+D23/W1+F23/X1+G23/Y1+H23/Z1)/6</f>
        <v>3277.181639577115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37429</v>
      </c>
      <c r="C24">
        <f>'6M 1700'!Y24</f>
        <v>60831</v>
      </c>
      <c r="D24">
        <f>'12M 2500'!Y24</f>
        <v>74627</v>
      </c>
      <c r="E24" s="4">
        <f>AVERAGE(M24:O24)</f>
        <v>0</v>
      </c>
      <c r="F24">
        <f>'12M 2700'!Y24</f>
        <v>82650</v>
      </c>
      <c r="G24">
        <f>'12M 3500'!Y24</f>
        <v>91850</v>
      </c>
      <c r="H24">
        <f>'12M 4250'!Y24</f>
        <v>105790</v>
      </c>
      <c r="I24" s="4">
        <f>(B24/U1+C24/V1+D24/W1+F24/X1+G24/Y1+H24/Z1)/6</f>
        <v>3255.992984180716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37313</v>
      </c>
      <c r="C25">
        <f>'6M 1700'!Y25</f>
        <v>60021</v>
      </c>
      <c r="D25">
        <f>'12M 2500'!Y25</f>
        <v>74305</v>
      </c>
      <c r="E25" s="4">
        <f>AVERAGE(M25:O25)</f>
        <v>0</v>
      </c>
      <c r="F25">
        <f>'12M 2700'!Y25</f>
        <v>81945</v>
      </c>
      <c r="G25">
        <f>'12M 3500'!Y25</f>
        <v>91490</v>
      </c>
      <c r="H25">
        <f>'12M 4250'!Y25</f>
        <v>105400</v>
      </c>
      <c r="I25" s="4">
        <f>(B25/U1+C25/V1+D25/W1+F25/X1+G25/Y1+H25/Z1)/6</f>
        <v>3235.885997007563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37104</v>
      </c>
      <c r="C26">
        <f>'6M 1700'!Y26</f>
        <v>59558</v>
      </c>
      <c r="D26">
        <f>'12M 2500'!Y26</f>
        <v>73786</v>
      </c>
      <c r="E26" s="4">
        <f>AVERAGE(M26:O26)</f>
        <v>0</v>
      </c>
      <c r="F26">
        <f>'12M 2700'!Y26</f>
        <v>81464</v>
      </c>
      <c r="G26">
        <f>'12M 3500'!Y26</f>
        <v>91058</v>
      </c>
      <c r="H26">
        <f>'12M 4250'!Y26</f>
        <v>104575</v>
      </c>
      <c r="I26" s="4">
        <f>(B26/U1+C26/V1+D26/W1+F26/X1+G26/Y1+H26/Z1)/6</f>
        <v>3215.073366284059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36914</v>
      </c>
      <c r="C27">
        <f>'6M 1700'!Y27</f>
        <v>59018</v>
      </c>
      <c r="D27">
        <f>'12M 2500'!Y27</f>
        <v>73332</v>
      </c>
      <c r="E27" s="4">
        <f>AVERAGE(M27:O27)</f>
        <v>0</v>
      </c>
      <c r="F27">
        <f>'12M 2700'!Y27</f>
        <v>80977</v>
      </c>
      <c r="G27">
        <f>'12M 3500'!Y27</f>
        <v>90678</v>
      </c>
      <c r="H27">
        <f>'12M 4250'!Y27</f>
        <v>94990</v>
      </c>
      <c r="I27" s="4">
        <f>(B27/U1+C27/V1+D27/W1+F27/X1+G27/Y1+H27/Z1)/6</f>
        <v>3148.824348574037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35938</v>
      </c>
      <c r="C2">
        <f>ROUND('Index'!C2, 0)</f>
        <v>58750</v>
      </c>
      <c r="D2">
        <f>ROUND('Index'!D2, 0)</f>
        <v>70455</v>
      </c>
      <c r="E2">
        <f>ROUND('Index'!F2, 0)</f>
        <v>78182</v>
      </c>
      <c r="F2">
        <f>ROUND('Index'!G2, 0)</f>
        <v>89275</v>
      </c>
      <c r="G2">
        <f>ROUND('Index'!H2, 0)</f>
        <v>104520</v>
      </c>
      <c r="H2" s="2">
        <f>ROUND('Index'!I2, 0)</f>
        <v>3135</v>
      </c>
      <c r="I2">
        <f>ROUND('12M 2500'!Y2, 0)</f>
        <v>70455</v>
      </c>
      <c r="J2">
        <f>ROUND('12M 2700'!Y2, 0)</f>
        <v>78182</v>
      </c>
      <c r="K2">
        <f>ROUND('12M 3500'!Y2, 0)</f>
        <v>89275</v>
      </c>
      <c r="L2">
        <f>ROUND('12M 4250'!Y2, 0)</f>
        <v>104520</v>
      </c>
      <c r="M2">
        <f>ROUND('12M 5700'!Y2, 0)</f>
        <v>117722</v>
      </c>
      <c r="N2">
        <f>ROUND('12M 6500'!Y2, 0)</f>
        <v>124722</v>
      </c>
      <c r="O2">
        <f>ROUND('6M 1100'!Y2, 0)</f>
        <v>35938</v>
      </c>
      <c r="P2">
        <f>ROUND('6M 1700'!Y2, 0)</f>
        <v>58750</v>
      </c>
    </row>
    <row r="3" spans="1:16" hidden="true">
      <c r="A3" s="1" t="s">
        <v>11</v>
      </c>
      <c r="B3">
        <f>ROUND('Index'!B3, 0)</f>
        <v>35729</v>
      </c>
      <c r="C3">
        <f>ROUND('Index'!C3, 0)</f>
        <v>58188</v>
      </c>
      <c r="D3">
        <f>ROUND('Index'!D3, 0)</f>
        <v>70182</v>
      </c>
      <c r="E3">
        <f>ROUND('Index'!F3, 0)</f>
        <v>78091</v>
      </c>
      <c r="F3">
        <f>ROUND('Index'!G3, 0)</f>
        <v>89225</v>
      </c>
      <c r="G3">
        <f>ROUND('Index'!H3, 0)</f>
        <v>105620</v>
      </c>
      <c r="H3" s="2">
        <f>ROUND('Index'!I3, 0)</f>
        <v>3130</v>
      </c>
      <c r="I3">
        <f>ROUND('12M 2500'!Y3, 0)</f>
        <v>70182</v>
      </c>
      <c r="J3">
        <f>ROUND('12M 2700'!Y3, 0)</f>
        <v>78091</v>
      </c>
      <c r="K3">
        <f>ROUND('12M 3500'!Y3, 0)</f>
        <v>89225</v>
      </c>
      <c r="L3">
        <f>ROUND('12M 4250'!Y3, 0)</f>
        <v>105620</v>
      </c>
      <c r="M3">
        <f>ROUND('12M 5700'!Y3, 0)</f>
        <v>118889</v>
      </c>
      <c r="N3">
        <f>ROUND('12M 6500'!Y3, 0)</f>
        <v>125889</v>
      </c>
      <c r="O3">
        <f>ROUND('6M 1100'!Y3, 0)</f>
        <v>35729</v>
      </c>
      <c r="P3">
        <f>ROUND('6M 1700'!Y3, 0)</f>
        <v>58188</v>
      </c>
    </row>
    <row r="4" spans="1:16" hidden="true">
      <c r="A4" s="1" t="s">
        <v>12</v>
      </c>
      <c r="B4">
        <f>ROUND('Index'!B4, 0)</f>
        <v>35463</v>
      </c>
      <c r="C4">
        <f>ROUND('Index'!C4, 0)</f>
        <v>57683</v>
      </c>
      <c r="D4">
        <f>ROUND('Index'!D4, 0)</f>
        <v>70136</v>
      </c>
      <c r="E4">
        <f>ROUND('Index'!F4, 0)</f>
        <v>77864</v>
      </c>
      <c r="F4">
        <f>ROUND('Index'!G4, 0)</f>
        <v>88925</v>
      </c>
      <c r="G4">
        <f>ROUND('Index'!H4, 0)</f>
        <v>106000</v>
      </c>
      <c r="H4" s="2">
        <f>ROUND('Index'!I4, 0)</f>
        <v>3121</v>
      </c>
      <c r="I4">
        <f>ROUND('12M 2500'!Y4, 0)</f>
        <v>70136</v>
      </c>
      <c r="J4">
        <f>ROUND('12M 2700'!Y4, 0)</f>
        <v>77864</v>
      </c>
      <c r="K4">
        <f>ROUND('12M 3500'!Y4, 0)</f>
        <v>88925</v>
      </c>
      <c r="L4">
        <f>ROUND('12M 4250'!Y4, 0)</f>
        <v>106000</v>
      </c>
      <c r="M4">
        <f>ROUND('12M 5700'!Y4, 0)</f>
        <v>119056</v>
      </c>
      <c r="N4">
        <f>ROUND('12M 6500'!Y4, 0)</f>
        <v>126111</v>
      </c>
      <c r="O4">
        <f>ROUND('6M 1100'!Y4, 0)</f>
        <v>35463</v>
      </c>
      <c r="P4">
        <f>ROUND('6M 1700'!Y4, 0)</f>
        <v>57683</v>
      </c>
    </row>
    <row r="5" spans="1:16" hidden="true">
      <c r="A5" s="1" t="s">
        <v>13</v>
      </c>
      <c r="B5">
        <f>ROUND('Index'!B5, 0)</f>
        <v>35325</v>
      </c>
      <c r="C5">
        <f>ROUND('Index'!C5, 0)</f>
        <v>57533</v>
      </c>
      <c r="D5">
        <f>ROUND('Index'!D5, 0)</f>
        <v>70159</v>
      </c>
      <c r="E5">
        <f>ROUND('Index'!F5, 0)</f>
        <v>77932</v>
      </c>
      <c r="F5">
        <f>ROUND('Index'!G5, 0)</f>
        <v>88960</v>
      </c>
      <c r="G5">
        <f>ROUND('Index'!H5, 0)</f>
        <v>107775</v>
      </c>
      <c r="H5" s="2">
        <f>ROUND('Index'!I5, 0)</f>
        <v>3128</v>
      </c>
      <c r="I5">
        <f>ROUND('12M 2500'!Y5, 0)</f>
        <v>70159</v>
      </c>
      <c r="J5">
        <f>ROUND('12M 2700'!Y5, 0)</f>
        <v>77932</v>
      </c>
      <c r="K5">
        <f>ROUND('12M 3500'!Y5, 0)</f>
        <v>88960</v>
      </c>
      <c r="L5">
        <f>ROUND('12M 4250'!Y5, 0)</f>
        <v>107775</v>
      </c>
      <c r="M5">
        <f>ROUND('12M 5700'!Y5, 0)</f>
        <v>119067</v>
      </c>
      <c r="N5">
        <f>ROUND('12M 6500'!Y5, 0)</f>
        <v>126178</v>
      </c>
      <c r="O5">
        <f>ROUND('6M 1100'!Y5, 0)</f>
        <v>35325</v>
      </c>
      <c r="P5">
        <f>ROUND('6M 1700'!Y5, 0)</f>
        <v>57533</v>
      </c>
    </row>
    <row r="6" spans="1:16" hidden="true">
      <c r="A6" s="1" t="s">
        <v>14</v>
      </c>
      <c r="B6">
        <f>ROUND('Index'!B6, 0)</f>
        <v>34900</v>
      </c>
      <c r="C6">
        <f>ROUND('Index'!C6, 0)</f>
        <v>57417</v>
      </c>
      <c r="D6">
        <f>ROUND('Index'!D6, 0)</f>
        <v>70564</v>
      </c>
      <c r="E6">
        <f>ROUND('Index'!F6, 0)</f>
        <v>78205</v>
      </c>
      <c r="F6">
        <f>ROUND('Index'!G6, 0)</f>
        <v>89200</v>
      </c>
      <c r="G6">
        <f>ROUND('Index'!H6, 0)</f>
        <v>107160</v>
      </c>
      <c r="H6" s="2">
        <f>ROUND('Index'!I6, 0)</f>
        <v>3126</v>
      </c>
      <c r="I6">
        <f>ROUND('12M 2500'!Y6, 0)</f>
        <v>70564</v>
      </c>
      <c r="J6">
        <f>ROUND('12M 2700'!Y6, 0)</f>
        <v>78205</v>
      </c>
      <c r="K6">
        <f>ROUND('12M 3500'!Y6, 0)</f>
        <v>89200</v>
      </c>
      <c r="L6">
        <f>ROUND('12M 4250'!Y6, 0)</f>
        <v>107160</v>
      </c>
      <c r="M6">
        <f>ROUND('12M 5700'!Y6, 0)</f>
        <v>118556</v>
      </c>
      <c r="N6">
        <f>ROUND('12M 6500'!Y6, 0)</f>
        <v>125733</v>
      </c>
      <c r="O6">
        <f>ROUND('6M 1100'!Y6, 0)</f>
        <v>34900</v>
      </c>
      <c r="P6">
        <f>ROUND('6M 1700'!Y6, 0)</f>
        <v>57417</v>
      </c>
    </row>
    <row r="7" spans="1:16" hidden="true">
      <c r="A7" s="1" t="s">
        <v>15</v>
      </c>
      <c r="B7">
        <f>ROUND('Index'!B7, 0)</f>
        <v>34708</v>
      </c>
      <c r="C7">
        <f>ROUND('Index'!C7, 0)</f>
        <v>57400</v>
      </c>
      <c r="D7">
        <f>ROUND('Index'!D7, 0)</f>
        <v>70700</v>
      </c>
      <c r="E7">
        <f>ROUND('Index'!F7, 0)</f>
        <v>78391</v>
      </c>
      <c r="F7">
        <f>ROUND('Index'!G7, 0)</f>
        <v>89220</v>
      </c>
      <c r="G7">
        <f>ROUND('Index'!H7, 0)</f>
        <v>105900</v>
      </c>
      <c r="H7" s="2">
        <f>ROUND('Index'!I7, 0)</f>
        <v>3119</v>
      </c>
      <c r="I7">
        <f>ROUND('12M 2500'!Y7, 0)</f>
        <v>70700</v>
      </c>
      <c r="J7">
        <f>ROUND('12M 2700'!Y7, 0)</f>
        <v>78391</v>
      </c>
      <c r="K7">
        <f>ROUND('12M 3500'!Y7, 0)</f>
        <v>89220</v>
      </c>
      <c r="L7">
        <f>ROUND('12M 4250'!Y7, 0)</f>
        <v>105900</v>
      </c>
      <c r="M7">
        <f>ROUND('12M 5700'!Y7, 0)</f>
        <v>118278</v>
      </c>
      <c r="N7">
        <f>ROUND('12M 6500'!Y7, 0)</f>
        <v>125444</v>
      </c>
      <c r="O7">
        <f>ROUND('6M 1100'!Y7, 0)</f>
        <v>34708</v>
      </c>
      <c r="P7">
        <f>ROUND('6M 1700'!Y7, 0)</f>
        <v>57400</v>
      </c>
    </row>
    <row r="8" spans="1:16" hidden="true">
      <c r="A8" s="1" t="s">
        <v>16</v>
      </c>
      <c r="B8">
        <f>ROUND('Index'!B8, 0)</f>
        <v>34667</v>
      </c>
      <c r="C8">
        <f>ROUND('Index'!C8, 0)</f>
        <v>57350</v>
      </c>
      <c r="D8">
        <f>ROUND('Index'!D8, 0)</f>
        <v>70814</v>
      </c>
      <c r="E8">
        <f>ROUND('Index'!F8, 0)</f>
        <v>78532</v>
      </c>
      <c r="F8">
        <f>ROUND('Index'!G8, 0)</f>
        <v>89300</v>
      </c>
      <c r="G8">
        <f>ROUND('Index'!H8, 0)</f>
        <v>105750</v>
      </c>
      <c r="H8" s="2">
        <f>ROUND('Index'!I8, 0)</f>
        <v>3120</v>
      </c>
      <c r="I8">
        <f>ROUND('12M 2500'!Y8, 0)</f>
        <v>70814</v>
      </c>
      <c r="J8">
        <f>ROUND('12M 2700'!Y8, 0)</f>
        <v>78532</v>
      </c>
      <c r="K8">
        <f>ROUND('12M 3500'!Y8, 0)</f>
        <v>89300</v>
      </c>
      <c r="L8">
        <f>ROUND('12M 4250'!Y8, 0)</f>
        <v>105750</v>
      </c>
      <c r="M8">
        <f>ROUND('12M 5700'!Y8, 0)</f>
        <v>118544</v>
      </c>
      <c r="N8">
        <f>ROUND('12M 6500'!Y8, 0)</f>
        <v>125761</v>
      </c>
      <c r="O8">
        <f>ROUND('6M 1100'!Y8, 0)</f>
        <v>34667</v>
      </c>
      <c r="P8">
        <f>ROUND('6M 1700'!Y8, 0)</f>
        <v>57350</v>
      </c>
    </row>
    <row r="9" spans="1:16" hidden="true">
      <c r="A9" s="1" t="s">
        <v>17</v>
      </c>
      <c r="B9">
        <f>ROUND('Index'!B9, 0)</f>
        <v>34875</v>
      </c>
      <c r="C9">
        <f>ROUND('Index'!C9, 0)</f>
        <v>58025</v>
      </c>
      <c r="D9">
        <f>ROUND('Index'!D9, 0)</f>
        <v>71891</v>
      </c>
      <c r="E9">
        <f>ROUND('Index'!F9, 0)</f>
        <v>78918</v>
      </c>
      <c r="F9">
        <f>ROUND('Index'!G9, 0)</f>
        <v>90420</v>
      </c>
      <c r="G9">
        <f>ROUND('Index'!H9, 0)</f>
        <v>107430</v>
      </c>
      <c r="H9" s="2">
        <f>ROUND('Index'!I9, 0)</f>
        <v>3155</v>
      </c>
      <c r="I9">
        <f>ROUND('12M 2500'!Y9, 0)</f>
        <v>71891</v>
      </c>
      <c r="J9">
        <f>ROUND('12M 2700'!Y9, 0)</f>
        <v>78918</v>
      </c>
      <c r="K9">
        <f>ROUND('12M 3500'!Y9, 0)</f>
        <v>90420</v>
      </c>
      <c r="L9">
        <f>ROUND('12M 4250'!Y9, 0)</f>
        <v>107430</v>
      </c>
      <c r="M9">
        <f>ROUND('12M 5700'!Y9, 0)</f>
        <v>120500</v>
      </c>
      <c r="N9">
        <f>ROUND('12M 6500'!Y9, 0)</f>
        <v>127811</v>
      </c>
      <c r="O9">
        <f>ROUND('6M 1100'!Y9, 0)</f>
        <v>34875</v>
      </c>
      <c r="P9">
        <f>ROUND('6M 1700'!Y9, 0)</f>
        <v>58025</v>
      </c>
    </row>
    <row r="10" spans="1:16" hidden="true">
      <c r="A10" s="1" t="s">
        <v>18</v>
      </c>
      <c r="B10">
        <f>ROUND('Index'!B10, 0)</f>
        <v>35168</v>
      </c>
      <c r="C10">
        <f>ROUND('Index'!C10, 0)</f>
        <v>58509</v>
      </c>
      <c r="D10">
        <f>ROUND('Index'!D10, 0)</f>
        <v>73050</v>
      </c>
      <c r="E10">
        <f>ROUND('Index'!F10, 0)</f>
        <v>80800</v>
      </c>
      <c r="F10">
        <f>ROUND('Index'!G10, 0)</f>
        <v>91611</v>
      </c>
      <c r="G10">
        <f>ROUND('Index'!H10, 0)</f>
        <v>109000</v>
      </c>
      <c r="H10" s="2">
        <f>ROUND('Index'!I10, 0)</f>
        <v>3201</v>
      </c>
      <c r="I10">
        <f>ROUND('12M 2500'!Y10, 0)</f>
        <v>73050</v>
      </c>
      <c r="J10">
        <f>ROUND('12M 2700'!Y10, 0)</f>
        <v>80800</v>
      </c>
      <c r="K10">
        <f>ROUND('12M 3500'!Y10, 0)</f>
        <v>91611</v>
      </c>
      <c r="L10">
        <f>ROUND('12M 4250'!Y10, 0)</f>
        <v>109000</v>
      </c>
      <c r="M10">
        <f>ROUND('12M 5700'!Y10, 0)</f>
        <v>122219</v>
      </c>
      <c r="N10">
        <f>ROUND('12M 6500'!Y10, 0)</f>
        <v>130200</v>
      </c>
      <c r="O10">
        <f>ROUND('6M 1100'!Y10, 0)</f>
        <v>35168</v>
      </c>
      <c r="P10">
        <f>ROUND('6M 1700'!Y10, 0)</f>
        <v>58509</v>
      </c>
    </row>
    <row r="11" spans="1:16">
      <c r="A11" s="1" t="s">
        <v>19</v>
      </c>
      <c r="B11">
        <f>ROUND('Index'!B11, 0)</f>
        <v>35492</v>
      </c>
      <c r="C11">
        <f>ROUND('Index'!C11, 0)</f>
        <v>59817</v>
      </c>
      <c r="D11">
        <f>ROUND('Index'!D11, 0)</f>
        <v>73250</v>
      </c>
      <c r="E11">
        <f>ROUND('Index'!F11, 0)</f>
        <v>80705</v>
      </c>
      <c r="F11">
        <f>ROUND('Index'!G11, 0)</f>
        <v>91685</v>
      </c>
      <c r="G11">
        <f>ROUND('Index'!H11, 0)</f>
        <v>108975</v>
      </c>
      <c r="H11" s="2">
        <f>ROUND('Index'!I11, 0)</f>
        <v>3217</v>
      </c>
      <c r="I11">
        <f>ROUND('12M 2500'!Y11, 0)</f>
        <v>73250</v>
      </c>
      <c r="J11">
        <f>ROUND('12M 2700'!Y11, 0)</f>
        <v>80705</v>
      </c>
      <c r="K11">
        <f>ROUND('12M 3500'!Y11, 0)</f>
        <v>91685</v>
      </c>
      <c r="L11">
        <f>ROUND('12M 4250'!Y11, 0)</f>
        <v>108975</v>
      </c>
      <c r="M11">
        <f>ROUND('12M 5700'!Y11, 0)</f>
        <v>122211</v>
      </c>
      <c r="N11">
        <f>ROUND('12M 6500'!Y11, 0)</f>
        <v>129444</v>
      </c>
      <c r="O11">
        <f>ROUND('6M 1100'!Y11, 0)</f>
        <v>35492</v>
      </c>
      <c r="P11">
        <f>ROUND('6M 1700'!Y11, 0)</f>
        <v>59817</v>
      </c>
    </row>
    <row r="12" spans="1:16">
      <c r="A12" s="1" t="s">
        <v>20</v>
      </c>
      <c r="B12">
        <f>ROUND('Index'!B12, 0)</f>
        <v>35554</v>
      </c>
      <c r="C12">
        <f>ROUND('Index'!C12, 0)</f>
        <v>60763</v>
      </c>
      <c r="D12">
        <f>ROUND('Index'!D12, 0)</f>
        <v>73864</v>
      </c>
      <c r="E12">
        <f>ROUND('Index'!F12, 0)</f>
        <v>81641</v>
      </c>
      <c r="F12">
        <f>ROUND('Index'!G12, 0)</f>
        <v>92185</v>
      </c>
      <c r="G12">
        <f>ROUND('Index'!H12, 0)</f>
        <v>109150</v>
      </c>
      <c r="H12" s="2">
        <f>ROUND('Index'!I12, 0)</f>
        <v>3241</v>
      </c>
      <c r="I12">
        <f>ROUND('12M 2500'!Y12, 0)</f>
        <v>73864</v>
      </c>
      <c r="J12">
        <f>ROUND('12M 2700'!Y12, 0)</f>
        <v>81641</v>
      </c>
      <c r="K12">
        <f>ROUND('12M 3500'!Y12, 0)</f>
        <v>92185</v>
      </c>
      <c r="L12">
        <f>ROUND('12M 4250'!Y12, 0)</f>
        <v>109150</v>
      </c>
      <c r="M12">
        <f>ROUND('12M 5700'!Y12, 0)</f>
        <v>122472</v>
      </c>
      <c r="N12">
        <f>ROUND('12M 6500'!Y12, 0)</f>
        <v>129333</v>
      </c>
      <c r="O12">
        <f>ROUND('6M 1100'!Y12, 0)</f>
        <v>35554</v>
      </c>
      <c r="P12">
        <f>ROUND('6M 1700'!Y12, 0)</f>
        <v>60763</v>
      </c>
    </row>
    <row r="13" spans="1:16">
      <c r="A13" s="1" t="s">
        <v>21</v>
      </c>
      <c r="B13">
        <f>ROUND('Index'!B13, 0)</f>
        <v>36058</v>
      </c>
      <c r="C13">
        <f>ROUND('Index'!C13, 0)</f>
        <v>60738</v>
      </c>
      <c r="D13">
        <f>ROUND('Index'!D13, 0)</f>
        <v>74300</v>
      </c>
      <c r="E13">
        <f>ROUND('Index'!F13, 0)</f>
        <v>82364</v>
      </c>
      <c r="F13">
        <f>ROUND('Index'!G13, 0)</f>
        <v>92445</v>
      </c>
      <c r="G13">
        <f>ROUND('Index'!H13, 0)</f>
        <v>110235</v>
      </c>
      <c r="H13" s="2">
        <f>ROUND('Index'!I13, 0)</f>
        <v>3262</v>
      </c>
      <c r="I13">
        <f>ROUND('12M 2500'!Y13, 0)</f>
        <v>74300</v>
      </c>
      <c r="J13">
        <f>ROUND('12M 2700'!Y13, 0)</f>
        <v>82364</v>
      </c>
      <c r="K13">
        <f>ROUND('12M 3500'!Y13, 0)</f>
        <v>92445</v>
      </c>
      <c r="L13">
        <f>ROUND('12M 4250'!Y13, 0)</f>
        <v>110235</v>
      </c>
      <c r="M13">
        <f>ROUND('12M 5700'!Y13, 0)</f>
        <v>122594</v>
      </c>
      <c r="N13">
        <f>ROUND('12M 6500'!Y13, 0)</f>
        <v>129378</v>
      </c>
      <c r="O13">
        <f>ROUND('6M 1100'!Y13, 0)</f>
        <v>36058</v>
      </c>
      <c r="P13">
        <f>ROUND('6M 1700'!Y13, 0)</f>
        <v>60738</v>
      </c>
    </row>
    <row r="14" spans="1:16">
      <c r="A14" s="1" t="s">
        <v>22</v>
      </c>
      <c r="B14">
        <f>ROUND('Index'!B14, 0)</f>
        <v>36254</v>
      </c>
      <c r="C14">
        <f>ROUND('Index'!C14, 0)</f>
        <v>60817</v>
      </c>
      <c r="D14">
        <f>ROUND('Index'!D14, 0)</f>
        <v>74809</v>
      </c>
      <c r="E14">
        <f>ROUND('Index'!F14, 0)</f>
        <v>82873</v>
      </c>
      <c r="F14">
        <f>ROUND('Index'!G14, 0)</f>
        <v>92560</v>
      </c>
      <c r="G14">
        <f>ROUND('Index'!H14, 0)</f>
        <v>110560</v>
      </c>
      <c r="H14" s="2">
        <f>ROUND('Index'!I14, 0)</f>
        <v>3275</v>
      </c>
      <c r="I14">
        <f>ROUND('12M 2500'!Y14, 0)</f>
        <v>74809</v>
      </c>
      <c r="J14">
        <f>ROUND('12M 2700'!Y14, 0)</f>
        <v>82873</v>
      </c>
      <c r="K14">
        <f>ROUND('12M 3500'!Y14, 0)</f>
        <v>92560</v>
      </c>
      <c r="L14">
        <f>ROUND('12M 4250'!Y14, 0)</f>
        <v>110560</v>
      </c>
      <c r="M14">
        <f>ROUND('12M 5700'!Y14, 0)</f>
        <v>122706</v>
      </c>
      <c r="N14">
        <f>ROUND('12M 6500'!Y14, 0)</f>
        <v>129417</v>
      </c>
      <c r="O14">
        <f>ROUND('6M 1100'!Y14, 0)</f>
        <v>36254</v>
      </c>
      <c r="P14">
        <f>ROUND('6M 1700'!Y14, 0)</f>
        <v>60817</v>
      </c>
    </row>
    <row r="15" spans="1:16">
      <c r="A15" s="1" t="s">
        <v>23</v>
      </c>
      <c r="B15">
        <f>ROUND('Index'!B15, 0)</f>
        <v>36517</v>
      </c>
      <c r="C15">
        <f>ROUND('Index'!C15, 0)</f>
        <v>61913</v>
      </c>
      <c r="D15">
        <f>ROUND('Index'!D15, 0)</f>
        <v>74945</v>
      </c>
      <c r="E15">
        <f>ROUND('Index'!F15, 0)</f>
        <v>83045</v>
      </c>
      <c r="F15">
        <f>ROUND('Index'!G15, 0)</f>
        <v>92635</v>
      </c>
      <c r="G15">
        <f>ROUND('Index'!H15, 0)</f>
        <v>110175</v>
      </c>
      <c r="H15" s="2">
        <f>ROUND('Index'!I15, 0)</f>
        <v>3288</v>
      </c>
      <c r="I15">
        <f>ROUND('12M 2500'!Y15, 0)</f>
        <v>74945</v>
      </c>
      <c r="J15">
        <f>ROUND('12M 2700'!Y15, 0)</f>
        <v>83045</v>
      </c>
      <c r="K15">
        <f>ROUND('12M 3500'!Y15, 0)</f>
        <v>92635</v>
      </c>
      <c r="L15">
        <f>ROUND('12M 4250'!Y15, 0)</f>
        <v>110175</v>
      </c>
      <c r="M15">
        <f>ROUND('12M 5700'!Y15, 0)</f>
        <v>122739</v>
      </c>
      <c r="N15">
        <f>ROUND('12M 6500'!Y15, 0)</f>
        <v>129428</v>
      </c>
      <c r="O15">
        <f>ROUND('6M 1100'!Y15, 0)</f>
        <v>36517</v>
      </c>
      <c r="P15">
        <f>ROUND('6M 1700'!Y15, 0)</f>
        <v>61913</v>
      </c>
    </row>
    <row r="16" spans="1:16">
      <c r="A16" s="1" t="s">
        <v>24</v>
      </c>
      <c r="B16">
        <f>ROUND('Index'!B16, 0)</f>
        <v>37100</v>
      </c>
      <c r="C16">
        <f>ROUND('Index'!C16, 0)</f>
        <v>61675</v>
      </c>
      <c r="D16">
        <f>ROUND('Index'!D16, 0)</f>
        <v>75305</v>
      </c>
      <c r="E16">
        <f>ROUND('Index'!F16, 0)</f>
        <v>83364</v>
      </c>
      <c r="F16">
        <f>ROUND('Index'!G16, 0)</f>
        <v>92870</v>
      </c>
      <c r="G16">
        <f>ROUND('Index'!H16, 0)</f>
        <v>110335</v>
      </c>
      <c r="H16" s="2">
        <f>ROUND('Index'!I16, 0)</f>
        <v>3300</v>
      </c>
      <c r="I16">
        <f>ROUND('12M 2500'!Y16, 0)</f>
        <v>75305</v>
      </c>
      <c r="J16">
        <f>ROUND('12M 2700'!Y16, 0)</f>
        <v>83364</v>
      </c>
      <c r="K16">
        <f>ROUND('12M 3500'!Y16, 0)</f>
        <v>92870</v>
      </c>
      <c r="L16">
        <f>ROUND('12M 4250'!Y16, 0)</f>
        <v>110335</v>
      </c>
      <c r="M16">
        <f>ROUND('12M 5700'!Y16, 0)</f>
        <v>122994</v>
      </c>
      <c r="N16">
        <f>ROUND('12M 6500'!Y16, 0)</f>
        <v>129667</v>
      </c>
      <c r="O16">
        <f>ROUND('6M 1100'!Y16, 0)</f>
        <v>37100</v>
      </c>
      <c r="P16">
        <f>ROUND('6M 1700'!Y16, 0)</f>
        <v>61675</v>
      </c>
    </row>
    <row r="17" spans="1:16">
      <c r="A17" s="1" t="s">
        <v>25</v>
      </c>
      <c r="B17">
        <f>ROUND('Index'!B17, 0)</f>
        <v>37471</v>
      </c>
      <c r="C17">
        <f>ROUND('Index'!C17, 0)</f>
        <v>61788</v>
      </c>
      <c r="D17">
        <f>ROUND('Index'!D17, 0)</f>
        <v>75768</v>
      </c>
      <c r="E17">
        <f>ROUND('Index'!F17, 0)</f>
        <v>83623</v>
      </c>
      <c r="F17">
        <f>ROUND('Index'!G17, 0)</f>
        <v>93280</v>
      </c>
      <c r="G17">
        <f>ROUND('Index'!H17, 0)</f>
        <v>109915</v>
      </c>
      <c r="H17" s="2">
        <f>ROUND('Index'!I17, 0)</f>
        <v>3311</v>
      </c>
      <c r="I17">
        <f>ROUND('12M 2500'!Y17, 0)</f>
        <v>75768</v>
      </c>
      <c r="J17">
        <f>ROUND('12M 2700'!Y17, 0)</f>
        <v>83623</v>
      </c>
      <c r="K17">
        <f>ROUND('12M 3500'!Y17, 0)</f>
        <v>93280</v>
      </c>
      <c r="L17">
        <f>ROUND('12M 4250'!Y17, 0)</f>
        <v>109915</v>
      </c>
      <c r="M17">
        <f>ROUND('12M 5700'!Y17, 0)</f>
        <v>123094</v>
      </c>
      <c r="N17">
        <f>ROUND('12M 6500'!Y17, 0)</f>
        <v>129722</v>
      </c>
      <c r="O17">
        <f>ROUND('6M 1100'!Y17, 0)</f>
        <v>37471</v>
      </c>
      <c r="P17">
        <f>ROUND('6M 1700'!Y17, 0)</f>
        <v>61788</v>
      </c>
    </row>
    <row r="18" spans="1:16">
      <c r="A18" s="1" t="s">
        <v>26</v>
      </c>
      <c r="B18">
        <f>ROUND('Index'!B18, 0)</f>
        <v>37767</v>
      </c>
      <c r="C18">
        <f>ROUND('Index'!C18, 0)</f>
        <v>61965</v>
      </c>
      <c r="D18">
        <f>ROUND('Index'!D18, 0)</f>
        <v>76477</v>
      </c>
      <c r="E18">
        <f>ROUND('Index'!F18, 0)</f>
        <v>84273</v>
      </c>
      <c r="F18">
        <f>ROUND('Index'!G18, 0)</f>
        <v>93465</v>
      </c>
      <c r="G18">
        <f>ROUND('Index'!H18, 0)</f>
        <v>109815</v>
      </c>
      <c r="H18" s="2">
        <f>ROUND('Index'!I18, 0)</f>
        <v>3327</v>
      </c>
      <c r="I18">
        <f>ROUND('12M 2500'!Y18, 0)</f>
        <v>76477</v>
      </c>
      <c r="J18">
        <f>ROUND('12M 2700'!Y18, 0)</f>
        <v>84273</v>
      </c>
      <c r="K18">
        <f>ROUND('12M 3500'!Y18, 0)</f>
        <v>93465</v>
      </c>
      <c r="L18">
        <f>ROUND('12M 4250'!Y18, 0)</f>
        <v>109815</v>
      </c>
      <c r="M18">
        <f>ROUND('12M 5700'!Y18, 0)</f>
        <v>123139</v>
      </c>
      <c r="N18">
        <f>ROUND('12M 6500'!Y18, 0)</f>
        <v>129744</v>
      </c>
      <c r="O18">
        <f>ROUND('6M 1100'!Y18, 0)</f>
        <v>37767</v>
      </c>
      <c r="P18">
        <f>ROUND('6M 1700'!Y18, 0)</f>
        <v>61965</v>
      </c>
    </row>
    <row r="19" spans="1:16">
      <c r="A19" s="1" t="s">
        <v>27</v>
      </c>
      <c r="B19">
        <f>ROUND('Index'!B19, 0)</f>
        <v>37868</v>
      </c>
      <c r="C19">
        <f>ROUND('Index'!C19, 0)</f>
        <v>61989</v>
      </c>
      <c r="D19">
        <f>ROUND('Index'!D19, 0)</f>
        <v>76355</v>
      </c>
      <c r="E19">
        <f>ROUND('Index'!F19, 0)</f>
        <v>84332</v>
      </c>
      <c r="F19">
        <f>ROUND('Index'!G19, 0)</f>
        <v>93472</v>
      </c>
      <c r="G19">
        <f>ROUND('Index'!H19, 0)</f>
        <v>109800</v>
      </c>
      <c r="H19" s="2">
        <f>ROUND('Index'!I19, 0)</f>
        <v>3327</v>
      </c>
      <c r="I19">
        <f>ROUND('12M 2500'!Y19, 0)</f>
        <v>76355</v>
      </c>
      <c r="J19">
        <f>ROUND('12M 2700'!Y19, 0)</f>
        <v>84332</v>
      </c>
      <c r="K19">
        <f>ROUND('12M 3500'!Y19, 0)</f>
        <v>93472</v>
      </c>
      <c r="L19">
        <f>ROUND('12M 4250'!Y19, 0)</f>
        <v>109800</v>
      </c>
      <c r="M19">
        <f>ROUND('12M 5700'!Y19, 0)</f>
        <v>123156</v>
      </c>
      <c r="N19">
        <f>ROUND('12M 6500'!Y19, 0)</f>
        <v>131406</v>
      </c>
      <c r="O19">
        <f>ROUND('6M 1100'!Y19, 0)</f>
        <v>37868</v>
      </c>
      <c r="P19">
        <f>ROUND('6M 1700'!Y19, 0)</f>
        <v>61989</v>
      </c>
    </row>
    <row r="20" spans="1:16">
      <c r="A20" s="1" t="s">
        <v>28</v>
      </c>
      <c r="B20">
        <f>ROUND('Index'!B20, 0)</f>
        <v>37886</v>
      </c>
      <c r="C20">
        <f>ROUND('Index'!C20, 0)</f>
        <v>62025</v>
      </c>
      <c r="D20">
        <f>ROUND('Index'!D20, 0)</f>
        <v>76518</v>
      </c>
      <c r="E20">
        <f>ROUND('Index'!F20, 0)</f>
        <v>84345</v>
      </c>
      <c r="F20">
        <f>ROUND('Index'!G20, 0)</f>
        <v>93480</v>
      </c>
      <c r="G20">
        <f>ROUND('Index'!H20, 0)</f>
        <v>109760</v>
      </c>
      <c r="H20" s="2">
        <f>ROUND('Index'!I20, 0)</f>
        <v>3329</v>
      </c>
      <c r="I20">
        <f>ROUND('12M 2500'!Y20, 0)</f>
        <v>76518</v>
      </c>
      <c r="J20">
        <f>ROUND('12M 2700'!Y20, 0)</f>
        <v>84345</v>
      </c>
      <c r="K20">
        <f>ROUND('12M 3500'!Y20, 0)</f>
        <v>93480</v>
      </c>
      <c r="L20">
        <f>ROUND('12M 4250'!Y20, 0)</f>
        <v>109760</v>
      </c>
      <c r="M20">
        <f>ROUND('12M 5700'!Y20, 0)</f>
        <v>123239</v>
      </c>
      <c r="N20">
        <f>ROUND('12M 6500'!Y20, 0)</f>
        <v>130217</v>
      </c>
      <c r="O20">
        <f>ROUND('6M 1100'!Y20, 0)</f>
        <v>37886</v>
      </c>
      <c r="P20">
        <f>ROUND('6M 1700'!Y20, 0)</f>
        <v>62025</v>
      </c>
    </row>
    <row r="21" spans="1:16">
      <c r="A21" s="1" t="s">
        <v>29</v>
      </c>
      <c r="B21">
        <f>ROUND('Index'!B21, 0)</f>
        <v>37988</v>
      </c>
      <c r="C21">
        <f>ROUND('Index'!C21, 0)</f>
        <v>62258</v>
      </c>
      <c r="D21">
        <f>ROUND('Index'!D21, 0)</f>
        <v>76082</v>
      </c>
      <c r="E21">
        <f>ROUND('Index'!F21, 0)</f>
        <v>84364</v>
      </c>
      <c r="F21">
        <f>ROUND('Index'!G21, 0)</f>
        <v>93180</v>
      </c>
      <c r="G21">
        <f>ROUND('Index'!H21, 0)</f>
        <v>109630</v>
      </c>
      <c r="H21" s="2">
        <f>ROUND('Index'!I21, 0)</f>
        <v>3326</v>
      </c>
      <c r="I21">
        <f>ROUND('12M 2500'!Y21, 0)</f>
        <v>76082</v>
      </c>
      <c r="J21">
        <f>ROUND('12M 2700'!Y21, 0)</f>
        <v>84364</v>
      </c>
      <c r="K21">
        <f>ROUND('12M 3500'!Y21, 0)</f>
        <v>93180</v>
      </c>
      <c r="L21">
        <f>ROUND('12M 4250'!Y21, 0)</f>
        <v>109630</v>
      </c>
      <c r="M21">
        <f>ROUND('12M 5700'!Y21, 0)</f>
        <v>123422</v>
      </c>
      <c r="N21">
        <f>ROUND('12M 6500'!Y21, 0)</f>
        <v>130306</v>
      </c>
      <c r="O21">
        <f>ROUND('6M 1100'!Y21, 0)</f>
        <v>37988</v>
      </c>
      <c r="P21">
        <f>ROUND('6M 1700'!Y21, 0)</f>
        <v>62258</v>
      </c>
    </row>
    <row r="22" spans="1:16">
      <c r="A22" s="1" t="s">
        <v>30</v>
      </c>
      <c r="B22">
        <f>ROUND('Index'!B22, 0)</f>
        <v>37854</v>
      </c>
      <c r="C22">
        <f>ROUND('Index'!C22, 0)</f>
        <v>61890</v>
      </c>
      <c r="D22">
        <f>ROUND('Index'!D22, 0)</f>
        <v>75395</v>
      </c>
      <c r="E22">
        <f>ROUND('Index'!F22, 0)</f>
        <v>83705</v>
      </c>
      <c r="F22">
        <f>ROUND('Index'!G22, 0)</f>
        <v>92805</v>
      </c>
      <c r="G22">
        <f>ROUND('Index'!H22, 0)</f>
        <v>108050</v>
      </c>
      <c r="H22" s="2">
        <f>ROUND('Index'!I22, 0)</f>
        <v>3301</v>
      </c>
      <c r="I22">
        <f>ROUND('12M 2500'!Y22, 0)</f>
        <v>75395</v>
      </c>
      <c r="J22">
        <f>ROUND('12M 2700'!Y22, 0)</f>
        <v>83705</v>
      </c>
      <c r="K22">
        <f>ROUND('12M 3500'!Y22, 0)</f>
        <v>92805</v>
      </c>
      <c r="L22">
        <f>ROUND('12M 4250'!Y22, 0)</f>
        <v>108050</v>
      </c>
      <c r="M22">
        <f>ROUND('12M 5700'!Y22, 0)</f>
        <v>122972</v>
      </c>
      <c r="N22">
        <f>ROUND('12M 6500'!Y22, 0)</f>
        <v>129789</v>
      </c>
      <c r="O22">
        <f>ROUND('6M 1100'!Y22, 0)</f>
        <v>37854</v>
      </c>
      <c r="P22">
        <f>ROUND('6M 1700'!Y22, 0)</f>
        <v>61890</v>
      </c>
    </row>
    <row r="23" spans="1:16">
      <c r="A23" s="1" t="s">
        <v>31</v>
      </c>
      <c r="B23">
        <f>ROUND('Index'!B23, 0)</f>
        <v>37717</v>
      </c>
      <c r="C23">
        <f>ROUND('Index'!C23, 0)</f>
        <v>61477</v>
      </c>
      <c r="D23">
        <f>ROUND('Index'!D23, 0)</f>
        <v>75018</v>
      </c>
      <c r="E23">
        <f>ROUND('Index'!F23, 0)</f>
        <v>83045</v>
      </c>
      <c r="F23">
        <f>ROUND('Index'!G23, 0)</f>
        <v>92115</v>
      </c>
      <c r="G23">
        <f>ROUND('Index'!H23, 0)</f>
        <v>106725</v>
      </c>
      <c r="H23" s="2">
        <f>ROUND('Index'!I23, 0)</f>
        <v>3277</v>
      </c>
      <c r="I23">
        <f>ROUND('12M 2500'!Y23, 0)</f>
        <v>75018</v>
      </c>
      <c r="J23">
        <f>ROUND('12M 2700'!Y23, 0)</f>
        <v>83045</v>
      </c>
      <c r="K23">
        <f>ROUND('12M 3500'!Y23, 0)</f>
        <v>92115</v>
      </c>
      <c r="L23">
        <f>ROUND('12M 4250'!Y23, 0)</f>
        <v>106725</v>
      </c>
      <c r="M23">
        <f>ROUND('12M 5700'!Y23, 0)</f>
        <v>122311</v>
      </c>
      <c r="N23">
        <f>ROUND('12M 6500'!Y23, 0)</f>
        <v>129139</v>
      </c>
      <c r="O23">
        <f>ROUND('6M 1100'!Y23, 0)</f>
        <v>37717</v>
      </c>
      <c r="P23">
        <f>ROUND('6M 1700'!Y23, 0)</f>
        <v>61477</v>
      </c>
    </row>
    <row r="24" spans="1:16">
      <c r="A24" s="1" t="s">
        <v>32</v>
      </c>
      <c r="B24">
        <f>ROUND('Index'!B24, 0)</f>
        <v>37429</v>
      </c>
      <c r="C24">
        <f>ROUND('Index'!C24, 0)</f>
        <v>60831</v>
      </c>
      <c r="D24">
        <f>ROUND('Index'!D24, 0)</f>
        <v>74627</v>
      </c>
      <c r="E24">
        <f>ROUND('Index'!F24, 0)</f>
        <v>82650</v>
      </c>
      <c r="F24">
        <f>ROUND('Index'!G24, 0)</f>
        <v>91850</v>
      </c>
      <c r="G24">
        <f>ROUND('Index'!H24, 0)</f>
        <v>105790</v>
      </c>
      <c r="H24" s="2">
        <f>ROUND('Index'!I24, 0)</f>
        <v>3256</v>
      </c>
      <c r="I24">
        <f>ROUND('12M 2500'!Y24, 0)</f>
        <v>74627</v>
      </c>
      <c r="J24">
        <f>ROUND('12M 2700'!Y24, 0)</f>
        <v>82650</v>
      </c>
      <c r="K24">
        <f>ROUND('12M 3500'!Y24, 0)</f>
        <v>91850</v>
      </c>
      <c r="L24">
        <f>ROUND('12M 4250'!Y24, 0)</f>
        <v>105790</v>
      </c>
      <c r="M24">
        <f>ROUND('12M 5700'!Y24, 0)</f>
        <v>121717</v>
      </c>
      <c r="N24">
        <f>ROUND('12M 6500'!Y24, 0)</f>
        <v>128489</v>
      </c>
      <c r="O24">
        <f>ROUND('6M 1100'!Y24, 0)</f>
        <v>37429</v>
      </c>
      <c r="P24">
        <f>ROUND('6M 1700'!Y24, 0)</f>
        <v>60831</v>
      </c>
    </row>
    <row r="25" spans="1:16">
      <c r="A25" s="1" t="s">
        <v>33</v>
      </c>
      <c r="B25">
        <f>ROUND('Index'!B25, 0)</f>
        <v>37313</v>
      </c>
      <c r="C25">
        <f>ROUND('Index'!C25, 0)</f>
        <v>60021</v>
      </c>
      <c r="D25">
        <f>ROUND('Index'!D25, 0)</f>
        <v>74305</v>
      </c>
      <c r="E25">
        <f>ROUND('Index'!F25, 0)</f>
        <v>81945</v>
      </c>
      <c r="F25">
        <f>ROUND('Index'!G25, 0)</f>
        <v>91490</v>
      </c>
      <c r="G25">
        <f>ROUND('Index'!H25, 0)</f>
        <v>105400</v>
      </c>
      <c r="H25" s="2">
        <f>ROUND('Index'!I25, 0)</f>
        <v>3236</v>
      </c>
      <c r="I25">
        <f>ROUND('12M 2500'!Y25, 0)</f>
        <v>74305</v>
      </c>
      <c r="J25">
        <f>ROUND('12M 2700'!Y25, 0)</f>
        <v>81945</v>
      </c>
      <c r="K25">
        <f>ROUND('12M 3500'!Y25, 0)</f>
        <v>91490</v>
      </c>
      <c r="L25">
        <f>ROUND('12M 4250'!Y25, 0)</f>
        <v>105400</v>
      </c>
      <c r="M25">
        <f>ROUND('12M 5700'!Y25, 0)</f>
        <v>121183</v>
      </c>
      <c r="N25">
        <f>ROUND('12M 6500'!Y25, 0)</f>
        <v>127878</v>
      </c>
      <c r="O25">
        <f>ROUND('6M 1100'!Y25, 0)</f>
        <v>37313</v>
      </c>
      <c r="P25">
        <f>ROUND('6M 1700'!Y25, 0)</f>
        <v>60021</v>
      </c>
    </row>
    <row r="26" spans="1:16">
      <c r="A26" s="1" t="s">
        <v>34</v>
      </c>
      <c r="B26">
        <f>ROUND('Index'!B26, 0)</f>
        <v>37104</v>
      </c>
      <c r="C26">
        <f>ROUND('Index'!C26, 0)</f>
        <v>59558</v>
      </c>
      <c r="D26">
        <f>ROUND('Index'!D26, 0)</f>
        <v>73786</v>
      </c>
      <c r="E26">
        <f>ROUND('Index'!F26, 0)</f>
        <v>81464</v>
      </c>
      <c r="F26">
        <f>ROUND('Index'!G26, 0)</f>
        <v>91058</v>
      </c>
      <c r="G26">
        <f>ROUND('Index'!H26, 0)</f>
        <v>104575</v>
      </c>
      <c r="H26" s="2">
        <f>ROUND('Index'!I26, 0)</f>
        <v>3215</v>
      </c>
      <c r="I26">
        <f>ROUND('12M 2500'!Y26, 0)</f>
        <v>73786</v>
      </c>
      <c r="J26">
        <f>ROUND('12M 2700'!Y26, 0)</f>
        <v>81464</v>
      </c>
      <c r="K26">
        <f>ROUND('12M 3500'!Y26, 0)</f>
        <v>91058</v>
      </c>
      <c r="L26">
        <f>ROUND('12M 4250'!Y26, 0)</f>
        <v>104575</v>
      </c>
      <c r="M26">
        <f>ROUND('12M 5700'!Y26, 0)</f>
        <v>121006</v>
      </c>
      <c r="N26">
        <f>ROUND('12M 6500'!Y26, 0)</f>
        <v>127278</v>
      </c>
      <c r="O26">
        <f>ROUND('6M 1100'!Y26, 0)</f>
        <v>37104</v>
      </c>
      <c r="P26">
        <f>ROUND('6M 1700'!Y26, 0)</f>
        <v>59558</v>
      </c>
    </row>
    <row r="27" spans="1:16">
      <c r="A27" s="1" t="s">
        <v>35</v>
      </c>
      <c r="B27">
        <f>ROUND('Index'!B27, 0)</f>
        <v>36914</v>
      </c>
      <c r="C27">
        <f>ROUND('Index'!C27, 0)</f>
        <v>59018</v>
      </c>
      <c r="D27">
        <f>ROUND('Index'!D27, 0)</f>
        <v>73332</v>
      </c>
      <c r="E27">
        <f>ROUND('Index'!F27, 0)</f>
        <v>80977</v>
      </c>
      <c r="F27">
        <f>ROUND('Index'!G27, 0)</f>
        <v>90678</v>
      </c>
      <c r="G27">
        <f>ROUND('Index'!H27, 0)</f>
        <v>94990</v>
      </c>
      <c r="H27" s="2">
        <f>ROUND('Index'!I27, 0)</f>
        <v>3149</v>
      </c>
      <c r="I27">
        <f>ROUND('12M 2500'!Y27, 0)</f>
        <v>73332</v>
      </c>
      <c r="J27">
        <f>ROUND('12M 2700'!Y27, 0)</f>
        <v>80977</v>
      </c>
      <c r="K27">
        <f>ROUND('12M 3500'!Y27, 0)</f>
        <v>90678</v>
      </c>
      <c r="L27">
        <f>ROUND('12M 4250'!Y27, 0)</f>
        <v>94990</v>
      </c>
      <c r="M27">
        <f>ROUND('12M 5700'!Y27, 0)</f>
        <v>120367</v>
      </c>
      <c r="N27">
        <f>ROUND('12M 6500'!Y27, 0)</f>
        <v>126600</v>
      </c>
      <c r="O27">
        <f>ROUND('6M 1100'!Y27, 0)</f>
        <v>36914</v>
      </c>
      <c r="P27">
        <f>ROUND('6M 1700'!Y27, 0)</f>
        <v>59018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33000</v>
      </c>
      <c r="C2" s="2">
        <v>30950</v>
      </c>
      <c r="D2" s="2">
        <v>33750</v>
      </c>
      <c r="E2" t="s">
        <v>59</v>
      </c>
      <c r="F2" s="2">
        <v>29000</v>
      </c>
      <c r="G2" t="s">
        <v>59</v>
      </c>
      <c r="H2" s="2">
        <v>30000</v>
      </c>
      <c r="I2" t="s">
        <v>59</v>
      </c>
      <c r="J2" s="2">
        <v>33000</v>
      </c>
      <c r="K2" t="s">
        <v>59</v>
      </c>
      <c r="L2" t="s">
        <v>59</v>
      </c>
      <c r="M2" s="2">
        <v>30000</v>
      </c>
      <c r="N2" s="3">
        <v>31000</v>
      </c>
      <c r="O2" t="s">
        <v>59</v>
      </c>
      <c r="P2" s="2">
        <v>31000</v>
      </c>
      <c r="Q2" s="3">
        <v>35000</v>
      </c>
      <c r="R2" s="3">
        <v>32750</v>
      </c>
      <c r="S2" t="s">
        <v>59</v>
      </c>
      <c r="T2" t="s">
        <v>59</v>
      </c>
      <c r="U2" s="2">
        <v>32000</v>
      </c>
      <c r="Y2" s="2">
        <f>ROUND(AVERAGE(B2:U2), 0)</f>
        <v>31788</v>
      </c>
      <c r="Z2" s="2">
        <f>MIN(B2:U2)</f>
        <v>29000</v>
      </c>
      <c r="AA2" s="2">
        <f>MAX(B2:U2)</f>
        <v>35000</v>
      </c>
    </row>
    <row r="3" spans="1:27" hidden="true">
      <c r="A3" s="1" t="s">
        <v>11</v>
      </c>
      <c r="B3" s="3">
        <v>32000</v>
      </c>
      <c r="C3" s="2">
        <v>30950</v>
      </c>
      <c r="D3" s="2">
        <v>33750</v>
      </c>
      <c r="E3" t="s">
        <v>59</v>
      </c>
      <c r="F3" s="2">
        <v>29000</v>
      </c>
      <c r="G3" t="s">
        <v>59</v>
      </c>
      <c r="H3" s="2">
        <v>30000</v>
      </c>
      <c r="I3" t="s">
        <v>59</v>
      </c>
      <c r="J3" s="3">
        <v>32000</v>
      </c>
      <c r="K3" t="s">
        <v>59</v>
      </c>
      <c r="L3" t="s">
        <v>59</v>
      </c>
      <c r="M3" s="2">
        <v>30000</v>
      </c>
      <c r="N3" s="2">
        <v>31000</v>
      </c>
      <c r="O3" t="s">
        <v>59</v>
      </c>
      <c r="P3" s="2">
        <v>31000</v>
      </c>
      <c r="Q3" s="2">
        <v>35000</v>
      </c>
      <c r="R3" s="3">
        <v>32000</v>
      </c>
      <c r="S3" t="s">
        <v>59</v>
      </c>
      <c r="T3" t="s">
        <v>59</v>
      </c>
      <c r="U3" s="3">
        <v>31500</v>
      </c>
      <c r="Y3" s="2">
        <f>ROUND(AVERAGE(B3:U3), 0)</f>
        <v>31517</v>
      </c>
      <c r="Z3" s="2">
        <f>MIN(B3:U3)</f>
        <v>29000</v>
      </c>
      <c r="AA3" s="2">
        <f>MAX(B3:U3)</f>
        <v>35000</v>
      </c>
    </row>
    <row r="4" spans="1:27" hidden="true">
      <c r="A4" s="1" t="s">
        <v>12</v>
      </c>
      <c r="B4" s="3">
        <v>31500</v>
      </c>
      <c r="C4" s="2">
        <v>30950</v>
      </c>
      <c r="D4" s="2">
        <v>33500</v>
      </c>
      <c r="E4" t="s">
        <v>59</v>
      </c>
      <c r="F4" s="2">
        <v>29000</v>
      </c>
      <c r="G4" t="s">
        <v>59</v>
      </c>
      <c r="H4" s="2">
        <v>30000</v>
      </c>
      <c r="I4" t="s">
        <v>59</v>
      </c>
      <c r="J4" s="3">
        <v>31500</v>
      </c>
      <c r="K4" t="s">
        <v>59</v>
      </c>
      <c r="L4" t="s">
        <v>59</v>
      </c>
      <c r="M4" s="2">
        <v>30000</v>
      </c>
      <c r="N4" s="2">
        <v>31000</v>
      </c>
      <c r="O4" t="s">
        <v>59</v>
      </c>
      <c r="P4" s="2">
        <v>31000</v>
      </c>
      <c r="Q4" s="2">
        <v>35000</v>
      </c>
      <c r="R4" s="2">
        <v>31750</v>
      </c>
      <c r="S4" t="s">
        <v>59</v>
      </c>
      <c r="T4" t="s">
        <v>59</v>
      </c>
      <c r="U4" s="2">
        <v>31250</v>
      </c>
      <c r="Y4" s="2">
        <f>ROUND(AVERAGE(B4:U4), 0)</f>
        <v>31371</v>
      </c>
      <c r="Z4" s="2">
        <f>MIN(B4:U4)</f>
        <v>29000</v>
      </c>
      <c r="AA4" s="2">
        <f>MAX(B4:U4)</f>
        <v>35000</v>
      </c>
    </row>
    <row r="5" spans="1:27" hidden="true">
      <c r="A5" s="1" t="s">
        <v>13</v>
      </c>
      <c r="B5" s="2">
        <v>31400</v>
      </c>
      <c r="C5" s="2">
        <v>30950</v>
      </c>
      <c r="D5" s="2">
        <v>33500</v>
      </c>
      <c r="E5" t="s">
        <v>59</v>
      </c>
      <c r="F5" s="3">
        <v>28000</v>
      </c>
      <c r="G5" t="s">
        <v>59</v>
      </c>
      <c r="H5" s="2">
        <v>30000</v>
      </c>
      <c r="I5" t="s">
        <v>59</v>
      </c>
      <c r="J5" s="2">
        <v>31500</v>
      </c>
      <c r="K5" t="s">
        <v>59</v>
      </c>
      <c r="L5" t="s">
        <v>59</v>
      </c>
      <c r="M5" s="2">
        <v>30000</v>
      </c>
      <c r="N5" s="2">
        <v>31000</v>
      </c>
      <c r="O5" t="s">
        <v>59</v>
      </c>
      <c r="P5" s="2">
        <v>31000</v>
      </c>
      <c r="Q5" s="2">
        <v>35000</v>
      </c>
      <c r="R5" s="3">
        <v>31000</v>
      </c>
      <c r="S5" t="s">
        <v>59</v>
      </c>
      <c r="T5" t="s">
        <v>59</v>
      </c>
      <c r="U5" s="2">
        <v>31200</v>
      </c>
      <c r="Y5" s="2">
        <f>ROUND(AVERAGE(B5:U5), 0)</f>
        <v>31213</v>
      </c>
      <c r="Z5" s="2">
        <f>MIN(B5:U5)</f>
        <v>28000</v>
      </c>
      <c r="AA5" s="2">
        <f>MAX(B5:U5)</f>
        <v>35000</v>
      </c>
    </row>
    <row r="6" spans="1:27" hidden="true">
      <c r="A6" s="1" t="s">
        <v>14</v>
      </c>
      <c r="B6" s="2">
        <v>31200</v>
      </c>
      <c r="C6" s="3">
        <v>30300</v>
      </c>
      <c r="D6" s="3">
        <v>31500</v>
      </c>
      <c r="E6" t="s">
        <v>59</v>
      </c>
      <c r="F6" s="3">
        <v>29000</v>
      </c>
      <c r="G6" t="s">
        <v>59</v>
      </c>
      <c r="H6" s="2">
        <v>30000</v>
      </c>
      <c r="I6" t="s">
        <v>59</v>
      </c>
      <c r="J6" s="2">
        <v>31500</v>
      </c>
      <c r="K6" t="s">
        <v>59</v>
      </c>
      <c r="L6" t="s">
        <v>59</v>
      </c>
      <c r="M6" s="2">
        <v>30000</v>
      </c>
      <c r="N6" s="2">
        <v>31000</v>
      </c>
      <c r="O6" t="s">
        <v>59</v>
      </c>
      <c r="P6" s="2">
        <v>31000</v>
      </c>
      <c r="Q6" s="2">
        <v>35000</v>
      </c>
      <c r="R6" s="2">
        <v>30750</v>
      </c>
      <c r="S6" t="s">
        <v>59</v>
      </c>
      <c r="T6" t="s">
        <v>59</v>
      </c>
      <c r="U6" s="2">
        <v>31150</v>
      </c>
      <c r="Y6" s="2">
        <f>ROUND(AVERAGE(B6:U6), 0)</f>
        <v>31033</v>
      </c>
      <c r="Z6" s="2">
        <f>MIN(B6:U6)</f>
        <v>29000</v>
      </c>
      <c r="AA6" s="2">
        <f>MAX(B6:U6)</f>
        <v>35000</v>
      </c>
    </row>
    <row r="7" spans="1:27" hidden="true">
      <c r="A7" s="1" t="s">
        <v>15</v>
      </c>
      <c r="B7" s="2">
        <v>31000</v>
      </c>
      <c r="C7" s="2">
        <v>30300</v>
      </c>
      <c r="D7" s="2">
        <v>31500</v>
      </c>
      <c r="E7" t="s">
        <v>59</v>
      </c>
      <c r="F7" s="3">
        <v>28500</v>
      </c>
      <c r="G7" t="s">
        <v>59</v>
      </c>
      <c r="H7" s="2">
        <v>30000</v>
      </c>
      <c r="I7" t="s">
        <v>59</v>
      </c>
      <c r="J7" s="2">
        <v>31500</v>
      </c>
      <c r="K7" t="s">
        <v>59</v>
      </c>
      <c r="L7" t="s">
        <v>59</v>
      </c>
      <c r="M7" s="2">
        <v>30000</v>
      </c>
      <c r="N7" s="2">
        <v>31000</v>
      </c>
      <c r="O7" t="s">
        <v>59</v>
      </c>
      <c r="P7" s="2">
        <v>31000</v>
      </c>
      <c r="Q7" s="2">
        <v>35000</v>
      </c>
      <c r="R7" s="3">
        <v>30250</v>
      </c>
      <c r="S7" t="s">
        <v>59</v>
      </c>
      <c r="T7" t="s">
        <v>59</v>
      </c>
      <c r="U7" s="2">
        <v>31000</v>
      </c>
      <c r="Y7" s="2">
        <f>ROUND(AVERAGE(B7:U7), 0)</f>
        <v>30921</v>
      </c>
      <c r="Z7" s="2">
        <f>MIN(B7:U7)</f>
        <v>28500</v>
      </c>
      <c r="AA7" s="2">
        <f>MAX(B7:U7)</f>
        <v>35000</v>
      </c>
    </row>
    <row r="8" spans="1:27" hidden="true">
      <c r="A8" s="1" t="s">
        <v>16</v>
      </c>
      <c r="B8" s="2">
        <v>30900</v>
      </c>
      <c r="C8" s="2">
        <v>30300</v>
      </c>
      <c r="D8" s="2">
        <v>31500</v>
      </c>
      <c r="E8" t="s">
        <v>59</v>
      </c>
      <c r="F8" s="2">
        <v>28500</v>
      </c>
      <c r="G8" t="s">
        <v>59</v>
      </c>
      <c r="H8" s="2">
        <v>30000</v>
      </c>
      <c r="I8" t="s">
        <v>59</v>
      </c>
      <c r="J8" s="3">
        <v>31000</v>
      </c>
      <c r="K8" t="s">
        <v>59</v>
      </c>
      <c r="L8" t="s">
        <v>59</v>
      </c>
      <c r="M8" s="3">
        <v>31000</v>
      </c>
      <c r="N8" s="2">
        <v>30900</v>
      </c>
      <c r="O8" t="s">
        <v>59</v>
      </c>
      <c r="P8" s="3">
        <v>30000</v>
      </c>
      <c r="Q8" s="2">
        <v>35000</v>
      </c>
      <c r="R8" s="2">
        <v>30250</v>
      </c>
      <c r="S8" t="s">
        <v>59</v>
      </c>
      <c r="T8" t="s">
        <v>59</v>
      </c>
      <c r="U8" s="2">
        <v>30650</v>
      </c>
      <c r="Y8" s="2">
        <f>ROUND(AVERAGE(B8:U8), 0)</f>
        <v>30833</v>
      </c>
      <c r="Z8" s="2">
        <f>MIN(B8:U8)</f>
        <v>28500</v>
      </c>
      <c r="AA8" s="2">
        <f>MAX(B8:U8)</f>
        <v>35000</v>
      </c>
    </row>
    <row r="9" spans="1:27" hidden="true">
      <c r="A9" s="1" t="s">
        <v>17</v>
      </c>
      <c r="B9" s="3">
        <v>30100</v>
      </c>
      <c r="C9" s="2">
        <v>30300</v>
      </c>
      <c r="D9" s="2">
        <v>31500</v>
      </c>
      <c r="E9" t="s">
        <v>59</v>
      </c>
      <c r="F9" s="3">
        <v>30000</v>
      </c>
      <c r="G9" t="s">
        <v>59</v>
      </c>
      <c r="H9" s="3">
        <v>31000</v>
      </c>
      <c r="I9" t="s">
        <v>59</v>
      </c>
      <c r="J9" s="2">
        <v>31000</v>
      </c>
      <c r="K9" t="s">
        <v>59</v>
      </c>
      <c r="L9" t="s">
        <v>59</v>
      </c>
      <c r="M9" s="3">
        <v>33000</v>
      </c>
      <c r="N9" s="2">
        <v>30900</v>
      </c>
      <c r="O9" t="s">
        <v>59</v>
      </c>
      <c r="P9" s="3">
        <v>30500</v>
      </c>
      <c r="Q9" s="2">
        <v>35000</v>
      </c>
      <c r="R9" s="3">
        <v>31000</v>
      </c>
      <c r="S9" t="s">
        <v>59</v>
      </c>
      <c r="T9" t="s">
        <v>59</v>
      </c>
      <c r="U9" s="2">
        <v>30800</v>
      </c>
      <c r="Y9" s="2">
        <f>ROUND(AVERAGE(B9:U9), 0)</f>
        <v>31258</v>
      </c>
      <c r="Z9" s="2">
        <f>MIN(B9:U9)</f>
        <v>30000</v>
      </c>
      <c r="AA9" s="2">
        <f>MAX(B9:U9)</f>
        <v>35000</v>
      </c>
    </row>
    <row r="10" spans="1:27" hidden="true">
      <c r="A10" s="1" t="s">
        <v>18</v>
      </c>
      <c r="B10" s="3">
        <v>31400</v>
      </c>
      <c r="C10" s="2">
        <v>30300</v>
      </c>
      <c r="D10" s="2">
        <v>31750</v>
      </c>
      <c r="E10" t="s">
        <v>59</v>
      </c>
      <c r="F10" s="2">
        <v>29900</v>
      </c>
      <c r="G10" t="s">
        <v>59</v>
      </c>
      <c r="H10" s="3">
        <v>31500</v>
      </c>
      <c r="I10" t="s">
        <v>59</v>
      </c>
      <c r="J10" s="2">
        <v>31000</v>
      </c>
      <c r="K10" t="s">
        <v>59</v>
      </c>
      <c r="L10" t="s">
        <v>59</v>
      </c>
      <c r="M10" s="2">
        <v>33000</v>
      </c>
      <c r="N10" s="2">
        <v>31300</v>
      </c>
      <c r="O10" t="s">
        <v>59</v>
      </c>
      <c r="P10" t="s">
        <v>59</v>
      </c>
      <c r="Q10" s="2">
        <v>35000</v>
      </c>
      <c r="R10" s="3">
        <v>31500</v>
      </c>
      <c r="S10" t="s">
        <v>59</v>
      </c>
      <c r="T10" t="s">
        <v>59</v>
      </c>
      <c r="U10" s="3">
        <v>31400</v>
      </c>
      <c r="Y10" s="2">
        <f>ROUND(AVERAGE(B10:U10), 0)</f>
        <v>31641</v>
      </c>
      <c r="Z10" s="2">
        <f>MIN(B10:U10)</f>
        <v>29900</v>
      </c>
      <c r="AA10" s="2">
        <f>MAX(B10:U10)</f>
        <v>35000</v>
      </c>
    </row>
    <row r="11" spans="1:27">
      <c r="A11" s="1" t="s">
        <v>19</v>
      </c>
      <c r="B11" s="2">
        <v>31600</v>
      </c>
      <c r="C11" s="3">
        <v>31000</v>
      </c>
      <c r="D11" s="2">
        <v>32000</v>
      </c>
      <c r="E11" t="s">
        <v>59</v>
      </c>
      <c r="F11" s="2">
        <v>30000</v>
      </c>
      <c r="G11" t="s">
        <v>59</v>
      </c>
      <c r="H11" s="3">
        <v>32000</v>
      </c>
      <c r="I11" t="s">
        <v>59</v>
      </c>
      <c r="J11" s="3">
        <v>32000</v>
      </c>
      <c r="K11" t="s">
        <v>59</v>
      </c>
      <c r="L11" t="s">
        <v>59</v>
      </c>
      <c r="M11" s="3">
        <v>34000</v>
      </c>
      <c r="N11" s="2">
        <v>31600</v>
      </c>
      <c r="O11" t="s">
        <v>59</v>
      </c>
      <c r="P11" s="2">
        <v>30500</v>
      </c>
      <c r="Q11" s="2">
        <v>35000</v>
      </c>
      <c r="R11" s="3">
        <v>32000</v>
      </c>
      <c r="S11" t="s">
        <v>59</v>
      </c>
      <c r="T11" t="s">
        <v>59</v>
      </c>
      <c r="U11" s="2">
        <v>31750</v>
      </c>
      <c r="Y11" s="2">
        <f>ROUND(AVERAGE(B11:U11), 0)</f>
        <v>31954</v>
      </c>
      <c r="Z11" s="2">
        <f>MIN(B11:U11)</f>
        <v>30000</v>
      </c>
      <c r="AA11" s="2">
        <f>MAX(B11:U11)</f>
        <v>35000</v>
      </c>
    </row>
    <row r="12" spans="1:27">
      <c r="A12" s="1" t="s">
        <v>20</v>
      </c>
      <c r="B12" s="3">
        <v>32200</v>
      </c>
      <c r="C12" s="3">
        <v>33000</v>
      </c>
      <c r="D12" s="2">
        <v>32000</v>
      </c>
      <c r="E12" t="s">
        <v>59</v>
      </c>
      <c r="F12" s="3">
        <v>31000</v>
      </c>
      <c r="G12" t="s">
        <v>59</v>
      </c>
      <c r="H12" s="3">
        <v>33000</v>
      </c>
      <c r="I12" t="s">
        <v>59</v>
      </c>
      <c r="J12" s="2">
        <v>32000</v>
      </c>
      <c r="K12" t="s">
        <v>59</v>
      </c>
      <c r="L12" t="s">
        <v>59</v>
      </c>
      <c r="M12" s="2">
        <v>34000</v>
      </c>
      <c r="N12" s="2">
        <v>32000</v>
      </c>
      <c r="O12" t="s">
        <v>59</v>
      </c>
      <c r="P12" s="2">
        <v>30500</v>
      </c>
      <c r="Q12" s="2">
        <v>35000</v>
      </c>
      <c r="R12" s="2">
        <v>32250</v>
      </c>
      <c r="S12" t="s">
        <v>59</v>
      </c>
      <c r="T12" t="s">
        <v>59</v>
      </c>
      <c r="U12" s="2">
        <v>32100</v>
      </c>
      <c r="Y12" s="2">
        <f>ROUND(AVERAGE(B12:U12), 0)</f>
        <v>32421</v>
      </c>
      <c r="Z12" s="2">
        <f>MIN(B12:U12)</f>
        <v>30500</v>
      </c>
      <c r="AA12" s="2">
        <f>MAX(B12:U12)</f>
        <v>35000</v>
      </c>
    </row>
    <row r="13" spans="1:27">
      <c r="A13" s="1" t="s">
        <v>21</v>
      </c>
      <c r="B13" s="2">
        <v>32400</v>
      </c>
      <c r="C13" s="2">
        <v>33000</v>
      </c>
      <c r="D13" s="2">
        <v>32000</v>
      </c>
      <c r="E13" t="s">
        <v>59</v>
      </c>
      <c r="F13" s="2">
        <v>31000</v>
      </c>
      <c r="G13" t="s">
        <v>59</v>
      </c>
      <c r="H13" s="3">
        <v>34000</v>
      </c>
      <c r="I13" t="s">
        <v>59</v>
      </c>
      <c r="J13" s="2">
        <v>32000</v>
      </c>
      <c r="K13" t="s">
        <v>59</v>
      </c>
      <c r="L13" t="s">
        <v>59</v>
      </c>
      <c r="M13" s="2">
        <v>34000</v>
      </c>
      <c r="N13" s="3">
        <v>32500</v>
      </c>
      <c r="O13" t="s">
        <v>59</v>
      </c>
      <c r="P13" s="3">
        <v>35000</v>
      </c>
      <c r="Q13" s="2">
        <v>35000</v>
      </c>
      <c r="R13" s="2">
        <v>32500</v>
      </c>
      <c r="S13" t="s">
        <v>59</v>
      </c>
      <c r="T13" t="s">
        <v>59</v>
      </c>
      <c r="U13" s="2">
        <v>32500</v>
      </c>
      <c r="Y13" s="2">
        <f>ROUND(AVERAGE(B13:U13), 0)</f>
        <v>32992</v>
      </c>
      <c r="Z13" s="2">
        <f>MIN(B13:U13)</f>
        <v>31000</v>
      </c>
      <c r="AA13" s="2">
        <f>MAX(B13:U13)</f>
        <v>35000</v>
      </c>
    </row>
    <row r="14" spans="1:27">
      <c r="A14" s="1" t="s">
        <v>22</v>
      </c>
      <c r="B14" s="3">
        <v>33000</v>
      </c>
      <c r="C14" s="2">
        <v>33000</v>
      </c>
      <c r="D14" s="2">
        <v>32250</v>
      </c>
      <c r="E14" t="s">
        <v>59</v>
      </c>
      <c r="F14" s="3">
        <v>31500</v>
      </c>
      <c r="G14" t="s">
        <v>59</v>
      </c>
      <c r="H14" s="2">
        <v>34000</v>
      </c>
      <c r="I14" t="s">
        <v>59</v>
      </c>
      <c r="J14" s="3">
        <v>33000</v>
      </c>
      <c r="K14" t="s">
        <v>59</v>
      </c>
      <c r="L14" t="s">
        <v>59</v>
      </c>
      <c r="M14" s="2">
        <v>34000</v>
      </c>
      <c r="N14" s="3">
        <v>33200</v>
      </c>
      <c r="O14" t="s">
        <v>59</v>
      </c>
      <c r="P14" s="2">
        <v>35000</v>
      </c>
      <c r="Q14" s="2">
        <v>35000</v>
      </c>
      <c r="R14" s="3">
        <v>33000</v>
      </c>
      <c r="S14" t="s">
        <v>59</v>
      </c>
      <c r="T14" t="s">
        <v>59</v>
      </c>
      <c r="U14" s="3">
        <v>33100</v>
      </c>
      <c r="Y14" s="2">
        <f>ROUND(AVERAGE(B14:U14), 0)</f>
        <v>33338</v>
      </c>
      <c r="Z14" s="2">
        <f>MIN(B14:U14)</f>
        <v>31500</v>
      </c>
      <c r="AA14" s="2">
        <f>MAX(B14:U14)</f>
        <v>35000</v>
      </c>
    </row>
    <row r="15" spans="1:27">
      <c r="A15" s="1" t="s">
        <v>23</v>
      </c>
      <c r="B15" s="2">
        <v>33300</v>
      </c>
      <c r="C15" s="3">
        <v>34950</v>
      </c>
      <c r="D15" s="2">
        <v>32250</v>
      </c>
      <c r="E15" t="s">
        <v>59</v>
      </c>
      <c r="F15" s="3">
        <v>33000</v>
      </c>
      <c r="G15" t="s">
        <v>59</v>
      </c>
      <c r="H15" s="2">
        <v>34000</v>
      </c>
      <c r="I15" t="s">
        <v>59</v>
      </c>
      <c r="J15" s="2">
        <v>33000</v>
      </c>
      <c r="K15" t="s">
        <v>59</v>
      </c>
      <c r="L15" t="s">
        <v>59</v>
      </c>
      <c r="M15" s="2">
        <v>34000</v>
      </c>
      <c r="N15" s="2">
        <v>33450</v>
      </c>
      <c r="O15" t="s">
        <v>59</v>
      </c>
      <c r="P15" s="2">
        <v>35000</v>
      </c>
      <c r="Q15" s="2">
        <v>35000</v>
      </c>
      <c r="R15" s="3">
        <v>33500</v>
      </c>
      <c r="S15" t="s">
        <v>59</v>
      </c>
      <c r="T15" t="s">
        <v>59</v>
      </c>
      <c r="U15" s="2">
        <v>33500</v>
      </c>
      <c r="Y15" s="2">
        <f>ROUND(AVERAGE(B15:U15), 0)</f>
        <v>33746</v>
      </c>
      <c r="Z15" s="2">
        <f>MIN(B15:U15)</f>
        <v>32250</v>
      </c>
      <c r="AA15" s="2">
        <f>MAX(B15:U15)</f>
        <v>35000</v>
      </c>
    </row>
    <row r="16" spans="1:27">
      <c r="A16" s="1" t="s">
        <v>24</v>
      </c>
      <c r="B16" s="3">
        <v>33800</v>
      </c>
      <c r="C16" s="2">
        <v>34950</v>
      </c>
      <c r="D16" s="2">
        <v>32250</v>
      </c>
      <c r="E16" t="s">
        <v>59</v>
      </c>
      <c r="F16" s="2">
        <v>33000</v>
      </c>
      <c r="G16" t="s">
        <v>59</v>
      </c>
      <c r="H16" s="2">
        <v>34000</v>
      </c>
      <c r="I16" t="s">
        <v>59</v>
      </c>
      <c r="J16" s="2">
        <v>33000</v>
      </c>
      <c r="K16" t="s">
        <v>59</v>
      </c>
      <c r="L16" t="s">
        <v>59</v>
      </c>
      <c r="M16" s="3">
        <v>36000</v>
      </c>
      <c r="N16" s="2">
        <v>33800</v>
      </c>
      <c r="O16" t="s">
        <v>59</v>
      </c>
      <c r="P16" s="3">
        <v>37000</v>
      </c>
      <c r="Q16" s="3">
        <v>37000</v>
      </c>
      <c r="R16" s="2">
        <v>33750</v>
      </c>
      <c r="S16" t="s">
        <v>59</v>
      </c>
      <c r="T16" t="s">
        <v>59</v>
      </c>
      <c r="U16" s="2">
        <v>33850</v>
      </c>
      <c r="Y16" s="2">
        <f>ROUND(AVERAGE(B16:U16), 0)</f>
        <v>34367</v>
      </c>
      <c r="Z16" s="2">
        <f>MIN(B16:U16)</f>
        <v>32250</v>
      </c>
      <c r="AA16" s="2">
        <f>MAX(B16:U16)</f>
        <v>37000</v>
      </c>
    </row>
    <row r="17" spans="1:27">
      <c r="A17" s="1" t="s">
        <v>25</v>
      </c>
      <c r="B17" s="3">
        <v>34300</v>
      </c>
      <c r="C17" s="2">
        <v>34950</v>
      </c>
      <c r="D17" s="2">
        <v>32250</v>
      </c>
      <c r="E17" t="s">
        <v>59</v>
      </c>
      <c r="F17" s="2">
        <v>33000</v>
      </c>
      <c r="G17" t="s">
        <v>59</v>
      </c>
      <c r="H17" s="3">
        <v>34500</v>
      </c>
      <c r="I17" t="s">
        <v>59</v>
      </c>
      <c r="J17" s="3">
        <v>33500</v>
      </c>
      <c r="K17" t="s">
        <v>59</v>
      </c>
      <c r="L17" t="s">
        <v>59</v>
      </c>
      <c r="M17" s="3">
        <v>37000</v>
      </c>
      <c r="N17" s="3">
        <v>34500</v>
      </c>
      <c r="O17" t="s">
        <v>59</v>
      </c>
      <c r="P17" s="2">
        <v>37000</v>
      </c>
      <c r="Q17" s="2">
        <v>37000</v>
      </c>
      <c r="R17" s="3">
        <v>34500</v>
      </c>
      <c r="S17" t="s">
        <v>59</v>
      </c>
      <c r="T17" t="s">
        <v>59</v>
      </c>
      <c r="U17" s="3">
        <v>34450</v>
      </c>
      <c r="Y17" s="2">
        <f>ROUND(AVERAGE(B17:U17), 0)</f>
        <v>34746</v>
      </c>
      <c r="Z17" s="2">
        <f>MIN(B17:U17)</f>
        <v>32250</v>
      </c>
      <c r="AA17" s="2">
        <f>MAX(B17:U17)</f>
        <v>37000</v>
      </c>
    </row>
    <row r="18" spans="1:27">
      <c r="A18" s="1" t="s">
        <v>26</v>
      </c>
      <c r="B18" s="3">
        <v>34800</v>
      </c>
      <c r="C18" s="2">
        <v>34950</v>
      </c>
      <c r="D18" s="2">
        <v>32250</v>
      </c>
      <c r="E18" t="s">
        <v>59</v>
      </c>
      <c r="F18" s="2">
        <v>33000</v>
      </c>
      <c r="G18" t="s">
        <v>59</v>
      </c>
      <c r="H18" s="3">
        <v>35000</v>
      </c>
      <c r="I18" t="s">
        <v>59</v>
      </c>
      <c r="J18" s="2">
        <v>33500</v>
      </c>
      <c r="K18" t="s">
        <v>59</v>
      </c>
      <c r="L18" t="s">
        <v>59</v>
      </c>
      <c r="M18" s="3">
        <v>38000</v>
      </c>
      <c r="N18" s="3">
        <v>35000</v>
      </c>
      <c r="O18" t="s">
        <v>59</v>
      </c>
      <c r="P18" s="3">
        <v>38000</v>
      </c>
      <c r="Q18" s="2">
        <v>37000</v>
      </c>
      <c r="R18" s="2">
        <v>34900</v>
      </c>
      <c r="S18" t="s">
        <v>59</v>
      </c>
      <c r="T18" t="s">
        <v>59</v>
      </c>
      <c r="U18" s="2">
        <v>34850</v>
      </c>
      <c r="Y18" s="2">
        <f>ROUND(AVERAGE(B18:U18), 0)</f>
        <v>35104</v>
      </c>
      <c r="Z18" s="2">
        <f>MIN(B18:U18)</f>
        <v>32250</v>
      </c>
      <c r="AA18" s="2">
        <f>MAX(B18:U18)</f>
        <v>38000</v>
      </c>
    </row>
    <row r="19" spans="1:27">
      <c r="A19" s="1" t="s">
        <v>27</v>
      </c>
      <c r="B19" t="s">
        <v>59</v>
      </c>
      <c r="C19" s="2">
        <v>35300</v>
      </c>
      <c r="D19" s="2">
        <v>32250</v>
      </c>
      <c r="E19" t="s">
        <v>59</v>
      </c>
      <c r="F19" s="2">
        <v>33000</v>
      </c>
      <c r="G19" t="s">
        <v>59</v>
      </c>
      <c r="H19" s="2">
        <v>35000</v>
      </c>
      <c r="I19" t="s">
        <v>59</v>
      </c>
      <c r="J19" s="2">
        <v>33500</v>
      </c>
      <c r="K19" t="s">
        <v>59</v>
      </c>
      <c r="L19" t="s">
        <v>59</v>
      </c>
      <c r="M19" s="2">
        <v>38000</v>
      </c>
      <c r="N19" s="2">
        <v>35200</v>
      </c>
      <c r="O19" t="s">
        <v>59</v>
      </c>
      <c r="P19" s="2">
        <v>38000</v>
      </c>
      <c r="Q19" s="2">
        <v>37000</v>
      </c>
      <c r="R19" s="2">
        <v>34900</v>
      </c>
      <c r="S19" t="s">
        <v>59</v>
      </c>
      <c r="T19" t="s">
        <v>59</v>
      </c>
      <c r="U19" s="2">
        <v>35150</v>
      </c>
      <c r="Y19" s="2">
        <f>ROUND(AVERAGE(B19:U19), 0)</f>
        <v>35209</v>
      </c>
      <c r="Z19" s="2">
        <f>MIN(B19:U19)</f>
        <v>32250</v>
      </c>
      <c r="AA19" s="2">
        <f>MAX(B19:U19)</f>
        <v>38000</v>
      </c>
    </row>
    <row r="20" spans="1:27">
      <c r="A20" s="1" t="s">
        <v>28</v>
      </c>
      <c r="B20" t="s">
        <v>59</v>
      </c>
      <c r="C20" s="2">
        <v>35300</v>
      </c>
      <c r="D20" s="2">
        <v>32500</v>
      </c>
      <c r="E20" t="s">
        <v>59</v>
      </c>
      <c r="F20" s="2">
        <v>33000</v>
      </c>
      <c r="G20" t="s">
        <v>59</v>
      </c>
      <c r="H20" s="2">
        <v>35000</v>
      </c>
      <c r="I20" t="s">
        <v>59</v>
      </c>
      <c r="J20" s="2">
        <v>33500</v>
      </c>
      <c r="K20" t="s">
        <v>59</v>
      </c>
      <c r="L20" t="s">
        <v>59</v>
      </c>
      <c r="M20" s="2">
        <v>38000</v>
      </c>
      <c r="N20" s="2">
        <v>35250</v>
      </c>
      <c r="O20" t="s">
        <v>59</v>
      </c>
      <c r="P20" s="2">
        <v>38000</v>
      </c>
      <c r="Q20" s="2">
        <v>37000</v>
      </c>
      <c r="R20" s="2">
        <v>35000</v>
      </c>
      <c r="S20" t="s">
        <v>59</v>
      </c>
      <c r="T20" t="s">
        <v>59</v>
      </c>
      <c r="U20" s="2">
        <v>35250</v>
      </c>
      <c r="Y20" s="2">
        <f>ROUND(AVERAGE(B20:U20), 0)</f>
        <v>35255</v>
      </c>
      <c r="Z20" s="2">
        <f>MIN(B20:U20)</f>
        <v>32500</v>
      </c>
      <c r="AA20" s="2">
        <f>MAX(B20:U20)</f>
        <v>38000</v>
      </c>
    </row>
    <row r="21" spans="1:27">
      <c r="A21" s="1" t="s">
        <v>29</v>
      </c>
      <c r="B21" s="2">
        <v>35300</v>
      </c>
      <c r="C21" s="2">
        <v>35300</v>
      </c>
      <c r="D21" s="2">
        <v>32500</v>
      </c>
      <c r="E21" t="s">
        <v>59</v>
      </c>
      <c r="F21" s="3">
        <v>35000</v>
      </c>
      <c r="G21" t="s">
        <v>59</v>
      </c>
      <c r="H21" s="2">
        <v>35000</v>
      </c>
      <c r="I21" t="s">
        <v>59</v>
      </c>
      <c r="J21" s="3">
        <v>35500</v>
      </c>
      <c r="K21" t="s">
        <v>59</v>
      </c>
      <c r="L21" t="s">
        <v>59</v>
      </c>
      <c r="M21" s="3">
        <v>37000</v>
      </c>
      <c r="N21" s="2">
        <v>35250</v>
      </c>
      <c r="O21" t="s">
        <v>59</v>
      </c>
      <c r="P21" s="3">
        <v>38500</v>
      </c>
      <c r="Q21" s="2">
        <v>37000</v>
      </c>
      <c r="R21" s="2">
        <v>35100</v>
      </c>
      <c r="S21" t="s">
        <v>59</v>
      </c>
      <c r="T21" t="s">
        <v>59</v>
      </c>
      <c r="U21" s="2">
        <v>35250</v>
      </c>
      <c r="Y21" s="2">
        <f>ROUND(AVERAGE(B21:U21), 0)</f>
        <v>35558</v>
      </c>
      <c r="Z21" s="2">
        <f>MIN(B21:U21)</f>
        <v>32500</v>
      </c>
      <c r="AA21" s="2">
        <f>MAX(B21:U21)</f>
        <v>38500</v>
      </c>
    </row>
    <row r="22" spans="1:27">
      <c r="A22" s="1" t="s">
        <v>30</v>
      </c>
      <c r="B22" s="2">
        <v>35500</v>
      </c>
      <c r="C22" s="2">
        <v>35100</v>
      </c>
      <c r="D22" s="3">
        <v>33000</v>
      </c>
      <c r="E22" t="s">
        <v>59</v>
      </c>
      <c r="F22" s="2">
        <v>35050</v>
      </c>
      <c r="G22" t="s">
        <v>59</v>
      </c>
      <c r="H22" s="2">
        <v>35000</v>
      </c>
      <c r="I22" t="s">
        <v>59</v>
      </c>
      <c r="J22" s="2">
        <v>35500</v>
      </c>
      <c r="K22" t="s">
        <v>59</v>
      </c>
      <c r="L22" t="s">
        <v>59</v>
      </c>
      <c r="M22" s="3">
        <v>36000</v>
      </c>
      <c r="N22" s="3">
        <v>35900</v>
      </c>
      <c r="O22" t="s">
        <v>59</v>
      </c>
      <c r="P22" s="3">
        <v>32000</v>
      </c>
      <c r="Q22" s="2">
        <v>37000</v>
      </c>
      <c r="R22" s="2">
        <v>35200</v>
      </c>
      <c r="S22" t="s">
        <v>59</v>
      </c>
      <c r="T22" t="s">
        <v>59</v>
      </c>
      <c r="U22" s="2">
        <v>35650</v>
      </c>
      <c r="Y22" s="2">
        <f>ROUND(AVERAGE(B22:U22), 0)</f>
        <v>35075</v>
      </c>
      <c r="Z22" s="2">
        <f>MIN(B22:U22)</f>
        <v>32000</v>
      </c>
      <c r="AA22" s="2">
        <f>MAX(B22:U22)</f>
        <v>37000</v>
      </c>
    </row>
    <row r="23" spans="1:27">
      <c r="A23" s="1" t="s">
        <v>31</v>
      </c>
      <c r="B23" s="2">
        <v>35300</v>
      </c>
      <c r="C23" s="2">
        <v>35100</v>
      </c>
      <c r="D23" s="2">
        <v>33000</v>
      </c>
      <c r="E23" t="s">
        <v>59</v>
      </c>
      <c r="F23" s="2">
        <v>35000</v>
      </c>
      <c r="G23" t="s">
        <v>59</v>
      </c>
      <c r="H23" s="2">
        <v>35000</v>
      </c>
      <c r="I23" t="s">
        <v>59</v>
      </c>
      <c r="J23" s="3">
        <v>35000</v>
      </c>
      <c r="K23" t="s">
        <v>59</v>
      </c>
      <c r="L23" t="s">
        <v>59</v>
      </c>
      <c r="M23" s="3">
        <v>35000</v>
      </c>
      <c r="N23" s="3">
        <v>35000</v>
      </c>
      <c r="O23" t="s">
        <v>59</v>
      </c>
      <c r="P23" s="2">
        <v>32000</v>
      </c>
      <c r="Q23" s="2">
        <v>37000</v>
      </c>
      <c r="R23" s="2">
        <v>35100</v>
      </c>
      <c r="S23" t="s">
        <v>59</v>
      </c>
      <c r="T23" t="s">
        <v>59</v>
      </c>
      <c r="U23" s="3">
        <v>35000</v>
      </c>
      <c r="Y23" s="2">
        <f>ROUND(AVERAGE(B23:U23), 0)</f>
        <v>34792</v>
      </c>
      <c r="Z23" s="2">
        <f>MIN(B23:U23)</f>
        <v>32000</v>
      </c>
      <c r="AA23" s="2">
        <f>MAX(B23:U23)</f>
        <v>37000</v>
      </c>
    </row>
    <row r="24" spans="1:27">
      <c r="A24" s="1" t="s">
        <v>32</v>
      </c>
      <c r="B24" s="2">
        <v>35000</v>
      </c>
      <c r="C24" s="3">
        <v>34150</v>
      </c>
      <c r="D24" s="2">
        <v>33000</v>
      </c>
      <c r="E24" t="s">
        <v>59</v>
      </c>
      <c r="F24" s="2">
        <v>35000</v>
      </c>
      <c r="G24" t="s">
        <v>59</v>
      </c>
      <c r="H24" s="2">
        <v>35000</v>
      </c>
      <c r="I24" t="s">
        <v>59</v>
      </c>
      <c r="J24" s="3">
        <v>34500</v>
      </c>
      <c r="K24" t="s">
        <v>59</v>
      </c>
      <c r="L24" t="s">
        <v>59</v>
      </c>
      <c r="M24" s="3">
        <v>34000</v>
      </c>
      <c r="N24" s="2">
        <v>34800</v>
      </c>
      <c r="O24" t="s">
        <v>59</v>
      </c>
      <c r="P24" s="2">
        <v>32000</v>
      </c>
      <c r="Q24" s="2">
        <v>37000</v>
      </c>
      <c r="R24" s="3">
        <v>34500</v>
      </c>
      <c r="S24" t="s">
        <v>59</v>
      </c>
      <c r="T24" t="s">
        <v>59</v>
      </c>
      <c r="U24" s="2">
        <v>34600</v>
      </c>
      <c r="Y24" s="2">
        <f>ROUND(AVERAGE(B24:U24), 0)</f>
        <v>34463</v>
      </c>
      <c r="Z24" s="2">
        <f>MIN(B24:U24)</f>
        <v>32000</v>
      </c>
      <c r="AA24" s="2">
        <f>MAX(B24:U24)</f>
        <v>37000</v>
      </c>
    </row>
    <row r="25" spans="1:27">
      <c r="A25" s="1" t="s">
        <v>33</v>
      </c>
      <c r="B25" s="2">
        <v>34700</v>
      </c>
      <c r="C25" s="2">
        <v>34150</v>
      </c>
      <c r="D25" s="3">
        <v>32500</v>
      </c>
      <c r="E25" t="s">
        <v>59</v>
      </c>
      <c r="F25" s="3">
        <v>34500</v>
      </c>
      <c r="G25" t="s">
        <v>59</v>
      </c>
      <c r="H25" s="2">
        <v>35000</v>
      </c>
      <c r="I25" t="s">
        <v>59</v>
      </c>
      <c r="J25" s="2">
        <v>34400</v>
      </c>
      <c r="K25" t="s">
        <v>59</v>
      </c>
      <c r="L25" t="s">
        <v>59</v>
      </c>
      <c r="M25" s="2">
        <v>34000</v>
      </c>
      <c r="N25" s="2">
        <v>34600</v>
      </c>
      <c r="O25" t="s">
        <v>59</v>
      </c>
      <c r="P25" s="2">
        <v>32000</v>
      </c>
      <c r="Q25" s="2">
        <v>37000</v>
      </c>
      <c r="R25" s="2">
        <v>34250</v>
      </c>
      <c r="S25" t="s">
        <v>59</v>
      </c>
      <c r="T25" t="s">
        <v>59</v>
      </c>
      <c r="U25" s="2">
        <v>34400</v>
      </c>
      <c r="Y25" s="2">
        <f>ROUND(AVERAGE(B25:U25), 0)</f>
        <v>34292</v>
      </c>
      <c r="Z25" s="2">
        <f>MIN(B25:U25)</f>
        <v>32000</v>
      </c>
      <c r="AA25" s="2">
        <f>MAX(B25:U25)</f>
        <v>37000</v>
      </c>
    </row>
    <row r="26" spans="1:27">
      <c r="A26" s="1" t="s">
        <v>34</v>
      </c>
      <c r="B26" s="2">
        <v>34400</v>
      </c>
      <c r="C26" s="2">
        <v>34150</v>
      </c>
      <c r="D26" s="2">
        <v>32500</v>
      </c>
      <c r="E26" t="s">
        <v>59</v>
      </c>
      <c r="F26" s="3">
        <v>33500</v>
      </c>
      <c r="G26" t="s">
        <v>59</v>
      </c>
      <c r="H26" s="3">
        <v>34500</v>
      </c>
      <c r="I26" t="s">
        <v>59</v>
      </c>
      <c r="J26" s="2">
        <v>34300</v>
      </c>
      <c r="K26" t="s">
        <v>59</v>
      </c>
      <c r="L26" t="s">
        <v>59</v>
      </c>
      <c r="M26" s="2">
        <v>34000</v>
      </c>
      <c r="N26" s="2">
        <v>34400</v>
      </c>
      <c r="O26" t="s">
        <v>59</v>
      </c>
      <c r="P26" s="2">
        <v>32000</v>
      </c>
      <c r="Q26" s="2">
        <v>37000</v>
      </c>
      <c r="R26" s="2">
        <v>34100</v>
      </c>
      <c r="S26" t="s">
        <v>59</v>
      </c>
      <c r="T26" t="s">
        <v>59</v>
      </c>
      <c r="U26" s="2">
        <v>34400</v>
      </c>
      <c r="Y26" s="2">
        <f>ROUND(AVERAGE(B26:U26), 0)</f>
        <v>34104</v>
      </c>
      <c r="Z26" s="2">
        <f>MIN(B26:U26)</f>
        <v>32000</v>
      </c>
      <c r="AA26" s="2">
        <f>MAX(B26:U26)</f>
        <v>37000</v>
      </c>
    </row>
    <row r="27" spans="1:27">
      <c r="A27" s="1" t="s">
        <v>35</v>
      </c>
      <c r="B27" t="s">
        <v>59</v>
      </c>
      <c r="C27" s="2">
        <v>33900</v>
      </c>
      <c r="D27" s="2">
        <v>32500</v>
      </c>
      <c r="E27" t="s">
        <v>59</v>
      </c>
      <c r="F27" s="3">
        <v>32500</v>
      </c>
      <c r="G27" t="s">
        <v>59</v>
      </c>
      <c r="H27" s="3">
        <v>34000</v>
      </c>
      <c r="I27" t="s">
        <v>59</v>
      </c>
      <c r="J27" s="2">
        <v>34000</v>
      </c>
      <c r="K27" t="s">
        <v>59</v>
      </c>
      <c r="L27" t="s">
        <v>59</v>
      </c>
      <c r="M27" s="3">
        <v>33000</v>
      </c>
      <c r="N27" s="2">
        <v>34400</v>
      </c>
      <c r="O27" t="s">
        <v>59</v>
      </c>
      <c r="P27" s="2">
        <v>32000</v>
      </c>
      <c r="Q27" s="2">
        <v>37000</v>
      </c>
      <c r="R27" s="3">
        <v>39900</v>
      </c>
      <c r="S27" t="s">
        <v>59</v>
      </c>
      <c r="T27" t="s">
        <v>59</v>
      </c>
      <c r="U27" s="2">
        <v>34000</v>
      </c>
      <c r="Y27" s="2">
        <f>ROUND(AVERAGE(B27:U27), 0)</f>
        <v>34291</v>
      </c>
      <c r="Z27" s="2">
        <f>MIN(B27:U27)</f>
        <v>32000</v>
      </c>
      <c r="AA27" s="2">
        <f>MAX(B27:U27)</f>
        <v>39900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56000</v>
      </c>
      <c r="C2" s="2">
        <v>51750</v>
      </c>
      <c r="D2" s="3">
        <v>49000</v>
      </c>
      <c r="E2" t="s">
        <v>59</v>
      </c>
      <c r="F2" s="2">
        <v>43000</v>
      </c>
      <c r="G2" t="s">
        <v>59</v>
      </c>
      <c r="H2" s="2">
        <v>55000</v>
      </c>
      <c r="I2" t="s">
        <v>59</v>
      </c>
      <c r="J2" s="2">
        <v>55000</v>
      </c>
      <c r="K2" t="s">
        <v>59</v>
      </c>
      <c r="L2" t="s">
        <v>59</v>
      </c>
      <c r="M2" s="2">
        <v>50000</v>
      </c>
      <c r="N2" s="3">
        <v>55000</v>
      </c>
      <c r="O2" t="s">
        <v>59</v>
      </c>
      <c r="P2" s="2">
        <v>53000</v>
      </c>
      <c r="Q2" s="3">
        <v>70000</v>
      </c>
      <c r="R2" s="3">
        <v>57000</v>
      </c>
      <c r="S2" t="s">
        <v>59</v>
      </c>
      <c r="T2" t="s">
        <v>59</v>
      </c>
      <c r="U2" s="2">
        <v>55250</v>
      </c>
      <c r="Y2" s="2">
        <f>ROUND(AVERAGE(B2:U2), 0)</f>
        <v>54167</v>
      </c>
      <c r="Z2" s="2">
        <f>MIN(B2:U2)</f>
        <v>43000</v>
      </c>
      <c r="AA2" s="2">
        <f>MAX(B2:U2)</f>
        <v>70000</v>
      </c>
    </row>
    <row r="3" spans="1:27" hidden="true">
      <c r="A3" s="1" t="s">
        <v>11</v>
      </c>
      <c r="B3" s="3">
        <v>54500</v>
      </c>
      <c r="C3" s="2">
        <v>51750</v>
      </c>
      <c r="D3" s="2">
        <v>49000</v>
      </c>
      <c r="E3" t="s">
        <v>59</v>
      </c>
      <c r="F3" s="2">
        <v>43000</v>
      </c>
      <c r="G3" t="s">
        <v>59</v>
      </c>
      <c r="H3" s="2">
        <v>55000</v>
      </c>
      <c r="I3" t="s">
        <v>59</v>
      </c>
      <c r="J3" s="3">
        <v>54000</v>
      </c>
      <c r="K3" t="s">
        <v>59</v>
      </c>
      <c r="L3" t="s">
        <v>59</v>
      </c>
      <c r="M3" s="2">
        <v>50000</v>
      </c>
      <c r="N3" s="3">
        <v>53000</v>
      </c>
      <c r="O3" t="s">
        <v>59</v>
      </c>
      <c r="P3" s="2">
        <v>53000</v>
      </c>
      <c r="Q3" s="2">
        <v>70000</v>
      </c>
      <c r="R3" s="3">
        <v>56000</v>
      </c>
      <c r="S3" t="s">
        <v>59</v>
      </c>
      <c r="T3" t="s">
        <v>59</v>
      </c>
      <c r="U3" s="3">
        <v>54000</v>
      </c>
      <c r="Y3" s="2">
        <f>ROUND(AVERAGE(B3:U3), 0)</f>
        <v>53604</v>
      </c>
      <c r="Z3" s="2">
        <f>MIN(B3:U3)</f>
        <v>43000</v>
      </c>
      <c r="AA3" s="2">
        <f>MAX(B3:U3)</f>
        <v>70000</v>
      </c>
    </row>
    <row r="4" spans="1:27" hidden="true">
      <c r="A4" s="1" t="s">
        <v>12</v>
      </c>
      <c r="B4" s="3">
        <v>53800</v>
      </c>
      <c r="C4" s="2">
        <v>51750</v>
      </c>
      <c r="D4" s="2">
        <v>49000</v>
      </c>
      <c r="E4" t="s">
        <v>59</v>
      </c>
      <c r="F4" s="2">
        <v>43000</v>
      </c>
      <c r="G4" t="s">
        <v>59</v>
      </c>
      <c r="H4" s="2">
        <v>55000</v>
      </c>
      <c r="I4" t="s">
        <v>59</v>
      </c>
      <c r="J4" s="3">
        <v>53000</v>
      </c>
      <c r="K4" t="s">
        <v>59</v>
      </c>
      <c r="L4" t="s">
        <v>59</v>
      </c>
      <c r="M4" s="2">
        <v>50000</v>
      </c>
      <c r="N4" s="2">
        <v>53000</v>
      </c>
      <c r="O4" t="s">
        <v>59</v>
      </c>
      <c r="P4" s="3">
        <v>51500</v>
      </c>
      <c r="Q4" s="2">
        <v>70000</v>
      </c>
      <c r="R4" s="3">
        <v>55000</v>
      </c>
      <c r="S4" t="s">
        <v>59</v>
      </c>
      <c r="T4" t="s">
        <v>59</v>
      </c>
      <c r="U4" s="3">
        <v>53500</v>
      </c>
      <c r="Y4" s="2">
        <f>ROUND(AVERAGE(B4:U4), 0)</f>
        <v>53213</v>
      </c>
      <c r="Z4" s="2">
        <f>MIN(B4:U4)</f>
        <v>43000</v>
      </c>
      <c r="AA4" s="2">
        <f>MAX(B4:U4)</f>
        <v>70000</v>
      </c>
    </row>
    <row r="5" spans="1:27" hidden="true">
      <c r="A5" s="1" t="s">
        <v>13</v>
      </c>
      <c r="B5" s="2">
        <v>53500</v>
      </c>
      <c r="C5" s="2">
        <v>51750</v>
      </c>
      <c r="D5" s="2">
        <v>49000</v>
      </c>
      <c r="E5" t="s">
        <v>59</v>
      </c>
      <c r="F5" s="3">
        <v>43500</v>
      </c>
      <c r="G5" t="s">
        <v>59</v>
      </c>
      <c r="H5" s="2">
        <v>55000</v>
      </c>
      <c r="I5" t="s">
        <v>59</v>
      </c>
      <c r="J5" s="2">
        <v>53000</v>
      </c>
      <c r="K5" t="s">
        <v>59</v>
      </c>
      <c r="L5" t="s">
        <v>59</v>
      </c>
      <c r="M5" s="2">
        <v>50000</v>
      </c>
      <c r="N5" s="2">
        <v>53000</v>
      </c>
      <c r="O5" t="s">
        <v>59</v>
      </c>
      <c r="P5" s="2">
        <v>51500</v>
      </c>
      <c r="Q5" s="2">
        <v>70000</v>
      </c>
      <c r="R5" s="3">
        <v>54000</v>
      </c>
      <c r="S5" t="s">
        <v>59</v>
      </c>
      <c r="T5" t="s">
        <v>59</v>
      </c>
      <c r="U5" s="2">
        <v>53100</v>
      </c>
      <c r="Y5" s="2">
        <f>ROUND(AVERAGE(B5:U5), 0)</f>
        <v>53113</v>
      </c>
      <c r="Z5" s="2">
        <f>MIN(B5:U5)</f>
        <v>43500</v>
      </c>
      <c r="AA5" s="2">
        <f>MAX(B5:U5)</f>
        <v>70000</v>
      </c>
    </row>
    <row r="6" spans="1:27" hidden="true">
      <c r="A6" s="1" t="s">
        <v>14</v>
      </c>
      <c r="B6" s="2">
        <v>53300</v>
      </c>
      <c r="C6" s="2">
        <v>51750</v>
      </c>
      <c r="D6" s="2">
        <v>49000</v>
      </c>
      <c r="E6" t="s">
        <v>59</v>
      </c>
      <c r="F6" s="3">
        <v>43000</v>
      </c>
      <c r="G6" t="s">
        <v>59</v>
      </c>
      <c r="H6" s="2">
        <v>55000</v>
      </c>
      <c r="I6" t="s">
        <v>59</v>
      </c>
      <c r="J6" s="2">
        <v>53000</v>
      </c>
      <c r="K6" t="s">
        <v>59</v>
      </c>
      <c r="L6" t="s">
        <v>59</v>
      </c>
      <c r="M6" s="2">
        <v>50000</v>
      </c>
      <c r="N6" s="2">
        <v>53000</v>
      </c>
      <c r="O6" t="s">
        <v>59</v>
      </c>
      <c r="P6" s="2">
        <v>51500</v>
      </c>
      <c r="Q6" s="2">
        <v>70000</v>
      </c>
      <c r="R6" s="3">
        <v>53500</v>
      </c>
      <c r="S6" t="s">
        <v>59</v>
      </c>
      <c r="T6" t="s">
        <v>59</v>
      </c>
      <c r="U6" s="2">
        <v>53000</v>
      </c>
      <c r="Y6" s="2">
        <f>ROUND(AVERAGE(B6:U6), 0)</f>
        <v>53004</v>
      </c>
      <c r="Z6" s="2">
        <f>MIN(B6:U6)</f>
        <v>43000</v>
      </c>
      <c r="AA6" s="2">
        <f>MAX(B6:U6)</f>
        <v>70000</v>
      </c>
    </row>
    <row r="7" spans="1:27" hidden="true">
      <c r="A7" s="1" t="s">
        <v>15</v>
      </c>
      <c r="B7" s="2">
        <v>53000</v>
      </c>
      <c r="C7" s="2">
        <v>51750</v>
      </c>
      <c r="D7" s="2">
        <v>49000</v>
      </c>
      <c r="E7" t="s">
        <v>59</v>
      </c>
      <c r="F7" s="3">
        <v>43500</v>
      </c>
      <c r="G7" t="s">
        <v>59</v>
      </c>
      <c r="H7" s="2">
        <v>55000</v>
      </c>
      <c r="I7" t="s">
        <v>59</v>
      </c>
      <c r="J7" s="2">
        <v>53000</v>
      </c>
      <c r="K7" t="s">
        <v>59</v>
      </c>
      <c r="L7" t="s">
        <v>59</v>
      </c>
      <c r="M7" s="2">
        <v>50000</v>
      </c>
      <c r="N7" s="2">
        <v>53000</v>
      </c>
      <c r="O7" t="s">
        <v>59</v>
      </c>
      <c r="P7" s="2">
        <v>51500</v>
      </c>
      <c r="Q7" s="2">
        <v>70000</v>
      </c>
      <c r="R7" s="3">
        <v>53000</v>
      </c>
      <c r="S7" t="s">
        <v>59</v>
      </c>
      <c r="T7" t="s">
        <v>59</v>
      </c>
      <c r="U7" s="2">
        <v>53000</v>
      </c>
      <c r="Y7" s="2">
        <f>ROUND(AVERAGE(B7:U7), 0)</f>
        <v>52979</v>
      </c>
      <c r="Z7" s="2">
        <f>MIN(B7:U7)</f>
        <v>43500</v>
      </c>
      <c r="AA7" s="2">
        <f>MAX(B7:U7)</f>
        <v>70000</v>
      </c>
    </row>
    <row r="8" spans="1:27" hidden="true">
      <c r="A8" s="1" t="s">
        <v>16</v>
      </c>
      <c r="B8" s="2">
        <v>53000</v>
      </c>
      <c r="C8" s="3">
        <v>49400</v>
      </c>
      <c r="D8" s="2">
        <v>49000</v>
      </c>
      <c r="E8" t="s">
        <v>59</v>
      </c>
      <c r="F8" s="3">
        <v>45500</v>
      </c>
      <c r="G8" t="s">
        <v>59</v>
      </c>
      <c r="H8" s="2">
        <v>55000</v>
      </c>
      <c r="I8" t="s">
        <v>59</v>
      </c>
      <c r="J8" s="2">
        <v>53000</v>
      </c>
      <c r="K8" t="s">
        <v>59</v>
      </c>
      <c r="L8" t="s">
        <v>59</v>
      </c>
      <c r="M8" s="3">
        <v>51000</v>
      </c>
      <c r="N8" s="2">
        <v>52900</v>
      </c>
      <c r="O8" t="s">
        <v>59</v>
      </c>
      <c r="P8" s="3">
        <v>50500</v>
      </c>
      <c r="Q8" s="2">
        <v>70000</v>
      </c>
      <c r="R8" s="2">
        <v>53000</v>
      </c>
      <c r="S8" t="s">
        <v>59</v>
      </c>
      <c r="T8" t="s">
        <v>59</v>
      </c>
      <c r="U8" s="2">
        <v>52800</v>
      </c>
      <c r="Y8" s="2">
        <f>ROUND(AVERAGE(B8:U8), 0)</f>
        <v>52925</v>
      </c>
      <c r="Z8" s="2">
        <f>MIN(B8:U8)</f>
        <v>45500</v>
      </c>
      <c r="AA8" s="2">
        <f>MAX(B8:U8)</f>
        <v>70000</v>
      </c>
    </row>
    <row r="9" spans="1:27" hidden="true">
      <c r="A9" s="1" t="s">
        <v>17</v>
      </c>
      <c r="B9" s="2">
        <v>53000</v>
      </c>
      <c r="C9" s="2">
        <v>49400</v>
      </c>
      <c r="D9" s="2">
        <v>49000</v>
      </c>
      <c r="E9" t="s">
        <v>59</v>
      </c>
      <c r="F9" s="3">
        <v>46000</v>
      </c>
      <c r="G9" t="s">
        <v>59</v>
      </c>
      <c r="H9" s="3">
        <v>56000</v>
      </c>
      <c r="I9" t="s">
        <v>59</v>
      </c>
      <c r="J9" s="2">
        <v>53000</v>
      </c>
      <c r="K9" t="s">
        <v>59</v>
      </c>
      <c r="L9" t="s">
        <v>59</v>
      </c>
      <c r="M9" s="3">
        <v>60000</v>
      </c>
      <c r="N9" s="2">
        <v>52900</v>
      </c>
      <c r="O9" t="s">
        <v>59</v>
      </c>
      <c r="P9" s="3">
        <v>52500</v>
      </c>
      <c r="Q9" s="2">
        <v>70000</v>
      </c>
      <c r="R9" s="2">
        <v>53000</v>
      </c>
      <c r="S9" t="s">
        <v>59</v>
      </c>
      <c r="T9" t="s">
        <v>59</v>
      </c>
      <c r="U9" s="2">
        <v>52800</v>
      </c>
      <c r="Y9" s="2">
        <f>ROUND(AVERAGE(B9:U9), 0)</f>
        <v>53967</v>
      </c>
      <c r="Z9" s="2">
        <f>MIN(B9:U9)</f>
        <v>46000</v>
      </c>
      <c r="AA9" s="2">
        <f>MAX(B9:U9)</f>
        <v>70000</v>
      </c>
    </row>
    <row r="10" spans="1:27" hidden="true">
      <c r="A10" s="1" t="s">
        <v>18</v>
      </c>
      <c r="B10" s="3">
        <v>54000</v>
      </c>
      <c r="C10" s="2">
        <v>49400</v>
      </c>
      <c r="D10" s="2">
        <v>49000</v>
      </c>
      <c r="E10" t="s">
        <v>59</v>
      </c>
      <c r="F10" s="3">
        <v>46500</v>
      </c>
      <c r="G10" t="s">
        <v>59</v>
      </c>
      <c r="H10" s="2">
        <v>56000</v>
      </c>
      <c r="I10" t="s">
        <v>59</v>
      </c>
      <c r="J10" s="3">
        <v>54000</v>
      </c>
      <c r="K10" t="s">
        <v>59</v>
      </c>
      <c r="L10" t="s">
        <v>59</v>
      </c>
      <c r="M10" s="2">
        <v>60000</v>
      </c>
      <c r="N10" s="3">
        <v>53400</v>
      </c>
      <c r="O10" t="s">
        <v>59</v>
      </c>
      <c r="P10" t="s">
        <v>59</v>
      </c>
      <c r="Q10" s="2">
        <v>70000</v>
      </c>
      <c r="R10" s="3">
        <v>53500</v>
      </c>
      <c r="S10" t="s">
        <v>59</v>
      </c>
      <c r="T10" t="s">
        <v>59</v>
      </c>
      <c r="U10" s="3">
        <v>54100</v>
      </c>
      <c r="Y10" s="2">
        <f>ROUND(AVERAGE(B10:U10), 0)</f>
        <v>54536</v>
      </c>
      <c r="Z10" s="2">
        <f>MIN(B10:U10)</f>
        <v>46500</v>
      </c>
      <c r="AA10" s="2">
        <f>MAX(B10:U10)</f>
        <v>70000</v>
      </c>
    </row>
    <row r="11" spans="1:27">
      <c r="A11" s="1" t="s">
        <v>19</v>
      </c>
      <c r="B11" s="3">
        <v>54800</v>
      </c>
      <c r="C11" s="3">
        <v>50000</v>
      </c>
      <c r="D11" s="3">
        <v>51250</v>
      </c>
      <c r="E11" t="s">
        <v>59</v>
      </c>
      <c r="F11" s="3">
        <v>50000</v>
      </c>
      <c r="G11" t="s">
        <v>59</v>
      </c>
      <c r="H11" s="3">
        <v>57000</v>
      </c>
      <c r="I11" t="s">
        <v>59</v>
      </c>
      <c r="J11" s="3">
        <v>55000</v>
      </c>
      <c r="K11" t="s">
        <v>59</v>
      </c>
      <c r="L11" t="s">
        <v>59</v>
      </c>
      <c r="M11" s="2">
        <v>60000</v>
      </c>
      <c r="N11" s="2">
        <v>53600</v>
      </c>
      <c r="O11" t="s">
        <v>59</v>
      </c>
      <c r="P11" s="2">
        <v>52500</v>
      </c>
      <c r="Q11" s="2">
        <v>70000</v>
      </c>
      <c r="R11" s="3">
        <v>54000</v>
      </c>
      <c r="S11" t="s">
        <v>59</v>
      </c>
      <c r="T11" t="s">
        <v>59</v>
      </c>
      <c r="U11" s="3">
        <v>54750</v>
      </c>
      <c r="Y11" s="2">
        <f>ROUND(AVERAGE(B11:U11), 0)</f>
        <v>55242</v>
      </c>
      <c r="Z11" s="2">
        <f>MIN(B11:U11)</f>
        <v>50000</v>
      </c>
      <c r="AA11" s="2">
        <f>MAX(B11:U11)</f>
        <v>70000</v>
      </c>
    </row>
    <row r="12" spans="1:27">
      <c r="A12" s="1" t="s">
        <v>20</v>
      </c>
      <c r="B12" s="3">
        <v>55300</v>
      </c>
      <c r="C12" s="3">
        <v>55000</v>
      </c>
      <c r="D12" s="3">
        <v>54750</v>
      </c>
      <c r="E12" t="s">
        <v>59</v>
      </c>
      <c r="F12" s="3">
        <v>51000</v>
      </c>
      <c r="G12" t="s">
        <v>59</v>
      </c>
      <c r="H12" s="2">
        <v>57000</v>
      </c>
      <c r="I12" t="s">
        <v>59</v>
      </c>
      <c r="J12" s="2">
        <v>55000</v>
      </c>
      <c r="K12" t="s">
        <v>59</v>
      </c>
      <c r="L12" t="s">
        <v>59</v>
      </c>
      <c r="M12" s="2">
        <v>60000</v>
      </c>
      <c r="N12" s="3">
        <v>55000</v>
      </c>
      <c r="O12" t="s">
        <v>59</v>
      </c>
      <c r="P12" s="2">
        <v>52500</v>
      </c>
      <c r="Q12" s="2">
        <v>70000</v>
      </c>
      <c r="R12" s="3">
        <v>55000</v>
      </c>
      <c r="S12" t="s">
        <v>59</v>
      </c>
      <c r="T12" t="s">
        <v>59</v>
      </c>
      <c r="U12" s="3">
        <v>55350</v>
      </c>
      <c r="Y12" s="2">
        <f>ROUND(AVERAGE(B12:U12), 0)</f>
        <v>56325</v>
      </c>
      <c r="Z12" s="2">
        <f>MIN(B12:U12)</f>
        <v>51000</v>
      </c>
      <c r="AA12" s="2">
        <f>MAX(B12:U12)</f>
        <v>70000</v>
      </c>
    </row>
    <row r="13" spans="1:27">
      <c r="A13" s="1" t="s">
        <v>21</v>
      </c>
      <c r="B13" s="3">
        <v>56000</v>
      </c>
      <c r="C13" s="2">
        <v>55000</v>
      </c>
      <c r="D13" s="2">
        <v>54750</v>
      </c>
      <c r="E13" t="s">
        <v>59</v>
      </c>
      <c r="F13" s="2">
        <v>51000</v>
      </c>
      <c r="G13" t="s">
        <v>59</v>
      </c>
      <c r="H13" s="3">
        <v>59000</v>
      </c>
      <c r="I13" t="s">
        <v>59</v>
      </c>
      <c r="J13" s="2">
        <v>55000</v>
      </c>
      <c r="K13" t="s">
        <v>59</v>
      </c>
      <c r="L13" t="s">
        <v>59</v>
      </c>
      <c r="M13" s="2">
        <v>60000</v>
      </c>
      <c r="N13" s="3">
        <v>56000</v>
      </c>
      <c r="O13" t="s">
        <v>59</v>
      </c>
      <c r="P13" s="3">
        <v>52000</v>
      </c>
      <c r="Q13" s="3">
        <v>65000</v>
      </c>
      <c r="R13" s="3">
        <v>55500</v>
      </c>
      <c r="S13" t="s">
        <v>59</v>
      </c>
      <c r="T13" t="s">
        <v>59</v>
      </c>
      <c r="U13" s="3">
        <v>56500</v>
      </c>
      <c r="Y13" s="2">
        <f>ROUND(AVERAGE(B13:U13), 0)</f>
        <v>56313</v>
      </c>
      <c r="Z13" s="2">
        <f>MIN(B13:U13)</f>
        <v>51000</v>
      </c>
      <c r="AA13" s="2">
        <f>MAX(B13:U13)</f>
        <v>65000</v>
      </c>
    </row>
    <row r="14" spans="1:27">
      <c r="A14" s="1" t="s">
        <v>22</v>
      </c>
      <c r="B14" s="2">
        <v>56000</v>
      </c>
      <c r="C14" s="3">
        <v>56000</v>
      </c>
      <c r="D14" s="2">
        <v>54750</v>
      </c>
      <c r="E14" t="s">
        <v>59</v>
      </c>
      <c r="F14" s="2">
        <v>51000</v>
      </c>
      <c r="G14" t="s">
        <v>59</v>
      </c>
      <c r="H14" s="2">
        <v>59000</v>
      </c>
      <c r="I14" t="s">
        <v>59</v>
      </c>
      <c r="J14" s="3">
        <v>56000</v>
      </c>
      <c r="K14" t="s">
        <v>59</v>
      </c>
      <c r="L14" t="s">
        <v>59</v>
      </c>
      <c r="M14" s="2">
        <v>60000</v>
      </c>
      <c r="N14" s="2">
        <v>56000</v>
      </c>
      <c r="O14" t="s">
        <v>59</v>
      </c>
      <c r="P14" s="2">
        <v>52000</v>
      </c>
      <c r="Q14" s="2">
        <v>65000</v>
      </c>
      <c r="R14" s="2">
        <v>55750</v>
      </c>
      <c r="S14" t="s">
        <v>59</v>
      </c>
      <c r="T14" t="s">
        <v>59</v>
      </c>
      <c r="U14" s="2">
        <v>56250</v>
      </c>
      <c r="Y14" s="2">
        <f>ROUND(AVERAGE(B14:U14), 0)</f>
        <v>56479</v>
      </c>
      <c r="Z14" s="2">
        <f>MIN(B14:U14)</f>
        <v>51000</v>
      </c>
      <c r="AA14" s="2">
        <f>MAX(B14:U14)</f>
        <v>65000</v>
      </c>
    </row>
    <row r="15" spans="1:27">
      <c r="A15" s="1" t="s">
        <v>23</v>
      </c>
      <c r="B15" s="3">
        <v>56500</v>
      </c>
      <c r="C15" s="3">
        <v>55000</v>
      </c>
      <c r="D15" s="2">
        <v>55000</v>
      </c>
      <c r="E15" t="s">
        <v>59</v>
      </c>
      <c r="F15" s="3">
        <v>54500</v>
      </c>
      <c r="G15" t="s">
        <v>59</v>
      </c>
      <c r="H15" s="2">
        <v>59000</v>
      </c>
      <c r="I15" t="s">
        <v>59</v>
      </c>
      <c r="J15" s="2">
        <v>56000</v>
      </c>
      <c r="K15" t="s">
        <v>59</v>
      </c>
      <c r="L15" t="s">
        <v>59</v>
      </c>
      <c r="M15" s="2">
        <v>60000</v>
      </c>
      <c r="N15" s="2">
        <v>56000</v>
      </c>
      <c r="O15" t="s">
        <v>59</v>
      </c>
      <c r="P15" s="2">
        <v>52000</v>
      </c>
      <c r="Q15" s="2">
        <v>65000</v>
      </c>
      <c r="R15" s="3">
        <v>56250</v>
      </c>
      <c r="S15" t="s">
        <v>59</v>
      </c>
      <c r="T15" t="s">
        <v>59</v>
      </c>
      <c r="U15" s="2">
        <v>56500</v>
      </c>
      <c r="Y15" s="2">
        <f>ROUND(AVERAGE(B15:U15), 0)</f>
        <v>56813</v>
      </c>
      <c r="Z15" s="2">
        <f>MIN(B15:U15)</f>
        <v>52000</v>
      </c>
      <c r="AA15" s="2">
        <f>MAX(B15:U15)</f>
        <v>65000</v>
      </c>
    </row>
    <row r="16" spans="1:27">
      <c r="A16" s="1" t="s">
        <v>24</v>
      </c>
      <c r="B16" s="3">
        <v>57000</v>
      </c>
      <c r="C16" s="2">
        <v>55000</v>
      </c>
      <c r="D16" s="2">
        <v>55000</v>
      </c>
      <c r="E16" t="s">
        <v>59</v>
      </c>
      <c r="F16" s="3">
        <v>57500</v>
      </c>
      <c r="G16" t="s">
        <v>59</v>
      </c>
      <c r="H16" s="2">
        <v>59000</v>
      </c>
      <c r="I16" t="s">
        <v>59</v>
      </c>
      <c r="J16" s="2">
        <v>56000</v>
      </c>
      <c r="K16" t="s">
        <v>59</v>
      </c>
      <c r="L16" t="s">
        <v>59</v>
      </c>
      <c r="M16" s="2">
        <v>60000</v>
      </c>
      <c r="N16" s="3">
        <v>57000</v>
      </c>
      <c r="O16" t="s">
        <v>59</v>
      </c>
      <c r="P16" s="3">
        <v>54000</v>
      </c>
      <c r="Q16" s="2">
        <v>65000</v>
      </c>
      <c r="R16" s="3">
        <v>56750</v>
      </c>
      <c r="S16" t="s">
        <v>59</v>
      </c>
      <c r="T16" t="s">
        <v>59</v>
      </c>
      <c r="U16" s="3">
        <v>57000</v>
      </c>
      <c r="Y16" s="2">
        <f>ROUND(AVERAGE(B16:U16), 0)</f>
        <v>57438</v>
      </c>
      <c r="Z16" s="2">
        <f>MIN(B16:U16)</f>
        <v>54000</v>
      </c>
      <c r="AA16" s="2">
        <f>MAX(B16:U16)</f>
        <v>65000</v>
      </c>
    </row>
    <row r="17" spans="1:27">
      <c r="A17" s="1" t="s">
        <v>25</v>
      </c>
      <c r="B17" s="3">
        <v>57500</v>
      </c>
      <c r="C17" s="2">
        <v>55000</v>
      </c>
      <c r="D17" s="2">
        <v>55000</v>
      </c>
      <c r="E17" t="s">
        <v>59</v>
      </c>
      <c r="F17" s="3">
        <v>57000</v>
      </c>
      <c r="G17" t="s">
        <v>59</v>
      </c>
      <c r="H17" s="2">
        <v>59000</v>
      </c>
      <c r="I17" t="s">
        <v>59</v>
      </c>
      <c r="J17" s="3">
        <v>56500</v>
      </c>
      <c r="K17" t="s">
        <v>59</v>
      </c>
      <c r="L17" t="s">
        <v>59</v>
      </c>
      <c r="M17" s="2">
        <v>60000</v>
      </c>
      <c r="N17" s="2">
        <v>57000</v>
      </c>
      <c r="O17" t="s">
        <v>59</v>
      </c>
      <c r="P17" s="2">
        <v>54000</v>
      </c>
      <c r="Q17" s="2">
        <v>65000</v>
      </c>
      <c r="R17" s="2">
        <v>57000</v>
      </c>
      <c r="S17" t="s">
        <v>59</v>
      </c>
      <c r="T17" t="s">
        <v>59</v>
      </c>
      <c r="U17" s="3">
        <v>57550</v>
      </c>
      <c r="Y17" s="2">
        <f>ROUND(AVERAGE(B17:U17), 0)</f>
        <v>57546</v>
      </c>
      <c r="Z17" s="2">
        <f>MIN(B17:U17)</f>
        <v>54000</v>
      </c>
      <c r="AA17" s="2">
        <f>MAX(B17:U17)</f>
        <v>65000</v>
      </c>
    </row>
    <row r="18" spans="1:27">
      <c r="A18" s="1" t="s">
        <v>26</v>
      </c>
      <c r="B18" s="2">
        <v>57200</v>
      </c>
      <c r="C18" s="3">
        <v>52700</v>
      </c>
      <c r="D18" s="2">
        <v>55000</v>
      </c>
      <c r="E18" t="s">
        <v>59</v>
      </c>
      <c r="F18" s="3">
        <v>56000</v>
      </c>
      <c r="G18" t="s">
        <v>59</v>
      </c>
      <c r="H18" s="2">
        <v>59000</v>
      </c>
      <c r="I18" t="s">
        <v>59</v>
      </c>
      <c r="J18" s="2">
        <v>56500</v>
      </c>
      <c r="K18" t="s">
        <v>59</v>
      </c>
      <c r="L18" t="s">
        <v>59</v>
      </c>
      <c r="M18" s="2">
        <v>60000</v>
      </c>
      <c r="N18" s="3">
        <v>57850</v>
      </c>
      <c r="O18" t="s">
        <v>59</v>
      </c>
      <c r="P18" s="3">
        <v>55000</v>
      </c>
      <c r="Q18" s="2">
        <v>65000</v>
      </c>
      <c r="R18" s="3">
        <v>57750</v>
      </c>
      <c r="S18" t="s">
        <v>59</v>
      </c>
      <c r="T18" t="s">
        <v>59</v>
      </c>
      <c r="U18" s="2">
        <v>57800</v>
      </c>
      <c r="Y18" s="2">
        <f>ROUND(AVERAGE(B18:U18), 0)</f>
        <v>57483</v>
      </c>
      <c r="Z18" s="2">
        <f>MIN(B18:U18)</f>
        <v>52700</v>
      </c>
      <c r="AA18" s="2">
        <f>MAX(B18:U18)</f>
        <v>65000</v>
      </c>
    </row>
    <row r="19" spans="1:27">
      <c r="A19" s="1" t="s">
        <v>27</v>
      </c>
      <c r="B19" t="s">
        <v>59</v>
      </c>
      <c r="C19" s="2">
        <v>52950</v>
      </c>
      <c r="D19" s="2">
        <v>55000</v>
      </c>
      <c r="E19" t="s">
        <v>59</v>
      </c>
      <c r="F19" s="3">
        <v>55000</v>
      </c>
      <c r="G19" t="s">
        <v>59</v>
      </c>
      <c r="H19" s="3">
        <v>58500</v>
      </c>
      <c r="I19" t="s">
        <v>59</v>
      </c>
      <c r="J19" s="2">
        <v>56500</v>
      </c>
      <c r="K19" t="s">
        <v>59</v>
      </c>
      <c r="L19" t="s">
        <v>59</v>
      </c>
      <c r="M19" s="2">
        <v>60000</v>
      </c>
      <c r="N19" s="2">
        <v>57650</v>
      </c>
      <c r="O19" t="s">
        <v>59</v>
      </c>
      <c r="P19" s="2">
        <v>55000</v>
      </c>
      <c r="Q19" s="2">
        <v>65000</v>
      </c>
      <c r="R19" s="2">
        <v>57750</v>
      </c>
      <c r="S19" t="s">
        <v>59</v>
      </c>
      <c r="T19" t="s">
        <v>59</v>
      </c>
      <c r="U19" s="2">
        <v>57500</v>
      </c>
      <c r="Y19" s="2">
        <f>ROUND(AVERAGE(B19:U19), 0)</f>
        <v>57350</v>
      </c>
      <c r="Z19" s="2">
        <f>MIN(B19:U19)</f>
        <v>52950</v>
      </c>
      <c r="AA19" s="2">
        <f>MAX(B19:U19)</f>
        <v>65000</v>
      </c>
    </row>
    <row r="20" spans="1:27">
      <c r="A20" s="1" t="s">
        <v>28</v>
      </c>
      <c r="B20" t="s">
        <v>59</v>
      </c>
      <c r="C20" s="2">
        <v>52950</v>
      </c>
      <c r="D20" s="2">
        <v>55000</v>
      </c>
      <c r="E20" t="s">
        <v>59</v>
      </c>
      <c r="F20" s="3">
        <v>54000</v>
      </c>
      <c r="G20" t="s">
        <v>59</v>
      </c>
      <c r="H20" s="3">
        <v>58000</v>
      </c>
      <c r="I20" t="s">
        <v>59</v>
      </c>
      <c r="J20" s="2">
        <v>56500</v>
      </c>
      <c r="K20" t="s">
        <v>59</v>
      </c>
      <c r="L20" t="s">
        <v>59</v>
      </c>
      <c r="M20" s="2">
        <v>60000</v>
      </c>
      <c r="N20" s="2">
        <v>57550</v>
      </c>
      <c r="O20" t="s">
        <v>59</v>
      </c>
      <c r="P20" s="2">
        <v>55000</v>
      </c>
      <c r="Q20" s="2">
        <v>65000</v>
      </c>
      <c r="R20" s="2">
        <v>57750</v>
      </c>
      <c r="S20" t="s">
        <v>59</v>
      </c>
      <c r="T20" t="s">
        <v>59</v>
      </c>
      <c r="U20" s="2">
        <v>57300</v>
      </c>
      <c r="Y20" s="2">
        <f>ROUND(AVERAGE(B20:U20), 0)</f>
        <v>57186</v>
      </c>
      <c r="Z20" s="2">
        <f>MIN(B20:U20)</f>
        <v>52950</v>
      </c>
      <c r="AA20" s="2">
        <f>MAX(B20:U20)</f>
        <v>65000</v>
      </c>
    </row>
    <row r="21" spans="1:27">
      <c r="A21" s="1" t="s">
        <v>29</v>
      </c>
      <c r="B21" s="2">
        <v>57300</v>
      </c>
      <c r="C21" s="2">
        <v>52950</v>
      </c>
      <c r="D21" s="3">
        <v>55500</v>
      </c>
      <c r="E21" t="s">
        <v>59</v>
      </c>
      <c r="F21" s="3">
        <v>55000</v>
      </c>
      <c r="G21" t="s">
        <v>59</v>
      </c>
      <c r="H21" s="2">
        <v>58000</v>
      </c>
      <c r="I21" t="s">
        <v>59</v>
      </c>
      <c r="J21" s="3">
        <v>57000</v>
      </c>
      <c r="K21" t="s">
        <v>59</v>
      </c>
      <c r="L21" t="s">
        <v>59</v>
      </c>
      <c r="M21" s="3">
        <v>59000</v>
      </c>
      <c r="N21" s="2">
        <v>57550</v>
      </c>
      <c r="O21" t="s">
        <v>59</v>
      </c>
      <c r="P21" s="3">
        <v>55500</v>
      </c>
      <c r="Q21" s="2">
        <v>65000</v>
      </c>
      <c r="R21" s="2">
        <v>57750</v>
      </c>
      <c r="S21" t="s">
        <v>59</v>
      </c>
      <c r="T21" t="s">
        <v>59</v>
      </c>
      <c r="U21" s="2">
        <v>57200</v>
      </c>
      <c r="Y21" s="2">
        <f>ROUND(AVERAGE(B21:U21), 0)</f>
        <v>57313</v>
      </c>
      <c r="Z21" s="2">
        <f>MIN(B21:U21)</f>
        <v>52950</v>
      </c>
      <c r="AA21" s="2">
        <f>MAX(B21:U21)</f>
        <v>65000</v>
      </c>
    </row>
    <row r="22" spans="1:27">
      <c r="A22" s="1" t="s">
        <v>30</v>
      </c>
      <c r="B22" s="2">
        <v>57400</v>
      </c>
      <c r="C22" s="3">
        <v>51150</v>
      </c>
      <c r="D22" s="3">
        <v>57000</v>
      </c>
      <c r="E22" t="s">
        <v>59</v>
      </c>
      <c r="F22" s="3">
        <v>56000</v>
      </c>
      <c r="G22" t="s">
        <v>59</v>
      </c>
      <c r="H22" s="3">
        <v>57000</v>
      </c>
      <c r="I22" t="s">
        <v>59</v>
      </c>
      <c r="J22" s="2">
        <v>57400</v>
      </c>
      <c r="K22" t="s">
        <v>59</v>
      </c>
      <c r="L22" t="s">
        <v>59</v>
      </c>
      <c r="M22" s="3">
        <v>58000</v>
      </c>
      <c r="N22" s="2">
        <v>57500</v>
      </c>
      <c r="O22" t="s">
        <v>59</v>
      </c>
      <c r="P22" s="3">
        <v>51000</v>
      </c>
      <c r="Q22" s="2">
        <v>65000</v>
      </c>
      <c r="R22" s="2">
        <v>57800</v>
      </c>
      <c r="S22" t="s">
        <v>59</v>
      </c>
      <c r="T22" t="s">
        <v>59</v>
      </c>
      <c r="U22" s="2">
        <v>57500</v>
      </c>
      <c r="Y22" s="2">
        <f>ROUND(AVERAGE(B22:U22), 0)</f>
        <v>56896</v>
      </c>
      <c r="Z22" s="2">
        <f>MIN(B22:U22)</f>
        <v>51000</v>
      </c>
      <c r="AA22" s="2">
        <f>MAX(B22:U22)</f>
        <v>65000</v>
      </c>
    </row>
    <row r="23" spans="1:27">
      <c r="A23" s="1" t="s">
        <v>31</v>
      </c>
      <c r="B23" s="2">
        <v>57000</v>
      </c>
      <c r="C23" s="2">
        <v>51150</v>
      </c>
      <c r="D23" s="2">
        <v>57000</v>
      </c>
      <c r="E23" t="s">
        <v>59</v>
      </c>
      <c r="F23" s="3">
        <v>55000</v>
      </c>
      <c r="G23" t="s">
        <v>59</v>
      </c>
      <c r="H23" s="2">
        <v>57000</v>
      </c>
      <c r="I23" t="s">
        <v>59</v>
      </c>
      <c r="J23" s="2">
        <v>57000</v>
      </c>
      <c r="K23" t="s">
        <v>59</v>
      </c>
      <c r="L23" t="s">
        <v>59</v>
      </c>
      <c r="M23" s="3">
        <v>57000</v>
      </c>
      <c r="N23" s="3">
        <v>56900</v>
      </c>
      <c r="O23" t="s">
        <v>59</v>
      </c>
      <c r="P23" s="2">
        <v>51000</v>
      </c>
      <c r="Q23" s="2">
        <v>65000</v>
      </c>
      <c r="R23" s="2">
        <v>57500</v>
      </c>
      <c r="S23" t="s">
        <v>59</v>
      </c>
      <c r="T23" t="s">
        <v>59</v>
      </c>
      <c r="U23" s="3">
        <v>56800</v>
      </c>
      <c r="Y23" s="2">
        <f>ROUND(AVERAGE(B23:U23), 0)</f>
        <v>56529</v>
      </c>
      <c r="Z23" s="2">
        <f>MIN(B23:U23)</f>
        <v>51000</v>
      </c>
      <c r="AA23" s="2">
        <f>MAX(B23:U23)</f>
        <v>65000</v>
      </c>
    </row>
    <row r="24" spans="1:27">
      <c r="A24" s="1" t="s">
        <v>32</v>
      </c>
      <c r="B24" s="2">
        <v>56700</v>
      </c>
      <c r="C24" s="3">
        <v>49000</v>
      </c>
      <c r="D24" s="2">
        <v>57000</v>
      </c>
      <c r="E24" t="s">
        <v>59</v>
      </c>
      <c r="F24" s="3">
        <v>54500</v>
      </c>
      <c r="G24" t="s">
        <v>59</v>
      </c>
      <c r="H24" s="3">
        <v>56500</v>
      </c>
      <c r="I24" t="s">
        <v>59</v>
      </c>
      <c r="J24" s="3">
        <v>56000</v>
      </c>
      <c r="K24" t="s">
        <v>59</v>
      </c>
      <c r="L24" t="s">
        <v>59</v>
      </c>
      <c r="M24" s="3">
        <v>56000</v>
      </c>
      <c r="N24" s="3">
        <v>56400</v>
      </c>
      <c r="O24" t="s">
        <v>59</v>
      </c>
      <c r="P24" s="2">
        <v>51000</v>
      </c>
      <c r="Q24" s="2">
        <v>65000</v>
      </c>
      <c r="R24" s="3">
        <v>56900</v>
      </c>
      <c r="S24" t="s">
        <v>59</v>
      </c>
      <c r="T24" t="s">
        <v>59</v>
      </c>
      <c r="U24" s="2">
        <v>56350</v>
      </c>
      <c r="Y24" s="2">
        <f>ROUND(AVERAGE(B24:U24), 0)</f>
        <v>55946</v>
      </c>
      <c r="Z24" s="2">
        <f>MIN(B24:U24)</f>
        <v>49000</v>
      </c>
      <c r="AA24" s="2">
        <f>MAX(B24:U24)</f>
        <v>65000</v>
      </c>
    </row>
    <row r="25" spans="1:27">
      <c r="A25" s="1" t="s">
        <v>33</v>
      </c>
      <c r="B25" s="3">
        <v>56200</v>
      </c>
      <c r="C25" s="2">
        <v>49000</v>
      </c>
      <c r="D25" s="3">
        <v>56500</v>
      </c>
      <c r="E25" t="s">
        <v>59</v>
      </c>
      <c r="F25" s="3">
        <v>52000</v>
      </c>
      <c r="G25" t="s">
        <v>59</v>
      </c>
      <c r="H25" s="2">
        <v>56500</v>
      </c>
      <c r="I25" t="s">
        <v>59</v>
      </c>
      <c r="J25" s="2">
        <v>55900</v>
      </c>
      <c r="K25" t="s">
        <v>59</v>
      </c>
      <c r="L25" t="s">
        <v>59</v>
      </c>
      <c r="M25" s="3">
        <v>55000</v>
      </c>
      <c r="N25" s="2">
        <v>56000</v>
      </c>
      <c r="O25" t="s">
        <v>59</v>
      </c>
      <c r="P25" s="3">
        <v>46000</v>
      </c>
      <c r="Q25" s="2">
        <v>65000</v>
      </c>
      <c r="R25" s="3">
        <v>56000</v>
      </c>
      <c r="S25" t="s">
        <v>59</v>
      </c>
      <c r="T25" t="s">
        <v>59</v>
      </c>
      <c r="U25" s="2">
        <v>55900</v>
      </c>
      <c r="Y25" s="2">
        <f>ROUND(AVERAGE(B25:U25), 0)</f>
        <v>55000</v>
      </c>
      <c r="Z25" s="2">
        <f>MIN(B25:U25)</f>
        <v>46000</v>
      </c>
      <c r="AA25" s="2">
        <f>MAX(B25:U25)</f>
        <v>65000</v>
      </c>
    </row>
    <row r="26" spans="1:27">
      <c r="A26" s="1" t="s">
        <v>34</v>
      </c>
      <c r="B26" s="3">
        <v>55700</v>
      </c>
      <c r="C26" s="2">
        <v>49000</v>
      </c>
      <c r="D26" s="3">
        <v>55000</v>
      </c>
      <c r="E26" t="s">
        <v>59</v>
      </c>
      <c r="F26" s="2">
        <v>52000</v>
      </c>
      <c r="G26" t="s">
        <v>59</v>
      </c>
      <c r="H26" s="3">
        <v>55500</v>
      </c>
      <c r="I26" t="s">
        <v>59</v>
      </c>
      <c r="J26" s="3">
        <v>55000</v>
      </c>
      <c r="K26" t="s">
        <v>59</v>
      </c>
      <c r="L26" t="s">
        <v>59</v>
      </c>
      <c r="M26" s="3">
        <v>54000</v>
      </c>
      <c r="N26" s="3">
        <v>55000</v>
      </c>
      <c r="O26" t="s">
        <v>59</v>
      </c>
      <c r="P26" s="2">
        <v>46000</v>
      </c>
      <c r="Q26" s="2">
        <v>65000</v>
      </c>
      <c r="R26" s="3">
        <v>55175</v>
      </c>
      <c r="S26" t="s">
        <v>59</v>
      </c>
      <c r="T26" t="s">
        <v>59</v>
      </c>
      <c r="U26" s="2">
        <v>55800</v>
      </c>
      <c r="Y26" s="2">
        <f>ROUND(AVERAGE(B26:U26), 0)</f>
        <v>54431</v>
      </c>
      <c r="Z26" s="2">
        <f>MIN(B26:U26)</f>
        <v>46000</v>
      </c>
      <c r="AA26" s="2">
        <f>MAX(B26:U26)</f>
        <v>65000</v>
      </c>
    </row>
    <row r="27" spans="1:27">
      <c r="A27" s="1" t="s">
        <v>35</v>
      </c>
      <c r="B27" t="s">
        <v>59</v>
      </c>
      <c r="C27" s="3">
        <v>48250</v>
      </c>
      <c r="D27" s="2">
        <v>55000</v>
      </c>
      <c r="E27" t="s">
        <v>59</v>
      </c>
      <c r="F27" s="3">
        <v>51500</v>
      </c>
      <c r="G27" t="s">
        <v>59</v>
      </c>
      <c r="H27" s="3">
        <v>55000</v>
      </c>
      <c r="I27" t="s">
        <v>59</v>
      </c>
      <c r="J27" s="3">
        <v>54000</v>
      </c>
      <c r="K27" t="s">
        <v>59</v>
      </c>
      <c r="L27" t="s">
        <v>59</v>
      </c>
      <c r="M27" s="3">
        <v>53000</v>
      </c>
      <c r="N27" s="2">
        <v>55000</v>
      </c>
      <c r="O27" t="s">
        <v>59</v>
      </c>
      <c r="P27" s="2">
        <v>46000</v>
      </c>
      <c r="Q27" s="2">
        <v>65000</v>
      </c>
      <c r="R27" s="2">
        <v>54875</v>
      </c>
      <c r="S27" t="s">
        <v>59</v>
      </c>
      <c r="T27" t="s">
        <v>59</v>
      </c>
      <c r="U27" s="3">
        <v>54250</v>
      </c>
      <c r="Y27" s="2">
        <f>ROUND(AVERAGE(B27:U27), 0)</f>
        <v>53807</v>
      </c>
      <c r="Z27" s="2">
        <f>MIN(B27:U27)</f>
        <v>46000</v>
      </c>
      <c r="AA27" s="2">
        <f>MAX(B27:U27)</f>
        <v>65000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47000</v>
      </c>
      <c r="D2" s="3">
        <v>55500</v>
      </c>
      <c r="E2" t="s">
        <v>59</v>
      </c>
      <c r="F2" s="2">
        <v>49000</v>
      </c>
      <c r="G2" t="s">
        <v>59</v>
      </c>
      <c r="H2" s="2">
        <v>56000</v>
      </c>
      <c r="I2" t="s">
        <v>59</v>
      </c>
      <c r="J2" s="2">
        <v>52000</v>
      </c>
      <c r="K2" t="s">
        <v>59</v>
      </c>
      <c r="L2" t="s">
        <v>59</v>
      </c>
      <c r="M2" s="2">
        <v>50000</v>
      </c>
      <c r="N2" s="3">
        <v>50000</v>
      </c>
      <c r="O2" t="s">
        <v>59</v>
      </c>
      <c r="P2" s="2">
        <v>51000</v>
      </c>
      <c r="Q2" s="3">
        <v>57500</v>
      </c>
      <c r="R2" s="3">
        <v>51000</v>
      </c>
      <c r="S2" t="s">
        <v>59</v>
      </c>
      <c r="T2" t="s">
        <v>59</v>
      </c>
      <c r="U2" s="2">
        <v>52000</v>
      </c>
      <c r="Y2" s="2">
        <f>ROUND(AVERAGE(B2:U2), 0)</f>
        <v>51909</v>
      </c>
      <c r="Z2" s="2">
        <f>MIN(B2:U2)</f>
        <v>47000</v>
      </c>
      <c r="AA2" s="2">
        <f>MAX(B2:U2)</f>
        <v>57500</v>
      </c>
    </row>
    <row r="3" spans="1:27" hidden="true">
      <c r="A3" s="1" t="s">
        <v>11</v>
      </c>
      <c r="B3" t="s">
        <v>59</v>
      </c>
      <c r="C3" s="2">
        <v>47000</v>
      </c>
      <c r="D3" s="2">
        <v>55500</v>
      </c>
      <c r="E3" t="s">
        <v>59</v>
      </c>
      <c r="F3" s="2">
        <v>49000</v>
      </c>
      <c r="G3" t="s">
        <v>59</v>
      </c>
      <c r="H3" s="2">
        <v>56000</v>
      </c>
      <c r="I3" t="s">
        <v>59</v>
      </c>
      <c r="J3" s="3">
        <v>51000</v>
      </c>
      <c r="K3" t="s">
        <v>59</v>
      </c>
      <c r="L3" t="s">
        <v>59</v>
      </c>
      <c r="M3" s="2">
        <v>50000</v>
      </c>
      <c r="N3" s="2">
        <v>50000</v>
      </c>
      <c r="O3" t="s">
        <v>59</v>
      </c>
      <c r="P3" s="2">
        <v>51000</v>
      </c>
      <c r="Q3" s="2">
        <v>57500</v>
      </c>
      <c r="R3" s="3">
        <v>50500</v>
      </c>
      <c r="S3" t="s">
        <v>59</v>
      </c>
      <c r="T3" t="s">
        <v>59</v>
      </c>
      <c r="U3" s="2">
        <v>51750</v>
      </c>
      <c r="Y3" s="2">
        <f>ROUND(AVERAGE(B3:U3), 0)</f>
        <v>51750</v>
      </c>
      <c r="Z3" s="2">
        <f>MIN(B3:U3)</f>
        <v>47000</v>
      </c>
      <c r="AA3" s="2">
        <f>MAX(B3:U3)</f>
        <v>57500</v>
      </c>
    </row>
    <row r="4" spans="1:27" hidden="true">
      <c r="A4" s="1" t="s">
        <v>12</v>
      </c>
      <c r="B4" t="s">
        <v>59</v>
      </c>
      <c r="C4" s="2">
        <v>47000</v>
      </c>
      <c r="D4" s="3">
        <v>55000</v>
      </c>
      <c r="E4" t="s">
        <v>59</v>
      </c>
      <c r="F4" s="3">
        <v>50000</v>
      </c>
      <c r="G4" t="s">
        <v>59</v>
      </c>
      <c r="H4" s="2">
        <v>56000</v>
      </c>
      <c r="I4" t="s">
        <v>59</v>
      </c>
      <c r="J4" s="2">
        <v>51000</v>
      </c>
      <c r="K4" t="s">
        <v>59</v>
      </c>
      <c r="L4" t="s">
        <v>59</v>
      </c>
      <c r="M4" s="2">
        <v>50000</v>
      </c>
      <c r="N4" s="2">
        <v>50000</v>
      </c>
      <c r="O4" t="s">
        <v>59</v>
      </c>
      <c r="P4" s="2">
        <v>51000</v>
      </c>
      <c r="Q4" s="2">
        <v>57500</v>
      </c>
      <c r="R4" s="2">
        <v>50500</v>
      </c>
      <c r="S4" t="s">
        <v>59</v>
      </c>
      <c r="T4" t="s">
        <v>59</v>
      </c>
      <c r="U4" s="2">
        <v>51500</v>
      </c>
      <c r="Y4" s="2">
        <f>ROUND(AVERAGE(B4:U4), 0)</f>
        <v>51773</v>
      </c>
      <c r="Z4" s="2">
        <f>MIN(B4:U4)</f>
        <v>47000</v>
      </c>
      <c r="AA4" s="2">
        <f>MAX(B4:U4)</f>
        <v>57500</v>
      </c>
    </row>
    <row r="5" spans="1:27" hidden="true">
      <c r="A5" s="1" t="s">
        <v>13</v>
      </c>
      <c r="B5" t="s">
        <v>59</v>
      </c>
      <c r="C5" s="2">
        <v>47000</v>
      </c>
      <c r="D5" s="2">
        <v>55000</v>
      </c>
      <c r="E5" t="s">
        <v>59</v>
      </c>
      <c r="F5" s="3">
        <v>50500</v>
      </c>
      <c r="G5" t="s">
        <v>59</v>
      </c>
      <c r="H5" s="3">
        <v>55000</v>
      </c>
      <c r="I5" t="s">
        <v>59</v>
      </c>
      <c r="J5" s="2">
        <v>51000</v>
      </c>
      <c r="K5" t="s">
        <v>59</v>
      </c>
      <c r="L5" t="s">
        <v>59</v>
      </c>
      <c r="M5" s="2">
        <v>50000</v>
      </c>
      <c r="N5" s="2">
        <v>50000</v>
      </c>
      <c r="O5" t="s">
        <v>59</v>
      </c>
      <c r="P5" s="2">
        <v>51000</v>
      </c>
      <c r="Q5" s="2">
        <v>57500</v>
      </c>
      <c r="R5" s="3">
        <v>50000</v>
      </c>
      <c r="S5" t="s">
        <v>59</v>
      </c>
      <c r="T5" t="s">
        <v>59</v>
      </c>
      <c r="U5" s="2">
        <v>51750</v>
      </c>
      <c r="Y5" s="2">
        <f>ROUND(AVERAGE(B5:U5), 0)</f>
        <v>51705</v>
      </c>
      <c r="Z5" s="2">
        <f>MIN(B5:U5)</f>
        <v>47000</v>
      </c>
      <c r="AA5" s="2">
        <f>MAX(B5:U5)</f>
        <v>57500</v>
      </c>
    </row>
    <row r="6" spans="1:27" hidden="true">
      <c r="A6" s="1" t="s">
        <v>14</v>
      </c>
      <c r="B6" t="s">
        <v>59</v>
      </c>
      <c r="C6" s="2">
        <v>47000</v>
      </c>
      <c r="D6" s="2">
        <v>55000</v>
      </c>
      <c r="E6" t="s">
        <v>59</v>
      </c>
      <c r="F6" s="3">
        <v>51000</v>
      </c>
      <c r="G6" t="s">
        <v>59</v>
      </c>
      <c r="H6" s="2">
        <v>55000</v>
      </c>
      <c r="I6" t="s">
        <v>59</v>
      </c>
      <c r="J6" s="2">
        <v>51000</v>
      </c>
      <c r="K6" t="s">
        <v>59</v>
      </c>
      <c r="L6" t="s">
        <v>59</v>
      </c>
      <c r="M6" s="2">
        <v>50000</v>
      </c>
      <c r="N6" s="3">
        <v>51000</v>
      </c>
      <c r="O6" t="s">
        <v>59</v>
      </c>
      <c r="P6" s="2">
        <v>51000</v>
      </c>
      <c r="Q6" s="2">
        <v>57500</v>
      </c>
      <c r="R6" s="2">
        <v>50000</v>
      </c>
      <c r="S6" t="s">
        <v>59</v>
      </c>
      <c r="T6" t="s">
        <v>59</v>
      </c>
      <c r="U6" s="2">
        <v>51800</v>
      </c>
      <c r="Y6" s="2">
        <f>ROUND(AVERAGE(B6:U6), 0)</f>
        <v>51845</v>
      </c>
      <c r="Z6" s="2">
        <f>MIN(B6:U6)</f>
        <v>47000</v>
      </c>
      <c r="AA6" s="2">
        <f>MAX(B6:U6)</f>
        <v>57500</v>
      </c>
    </row>
    <row r="7" spans="1:27" hidden="true">
      <c r="A7" s="1" t="s">
        <v>15</v>
      </c>
      <c r="B7" t="s">
        <v>59</v>
      </c>
      <c r="C7" s="2">
        <v>47000</v>
      </c>
      <c r="D7" s="2">
        <v>55000</v>
      </c>
      <c r="E7" t="s">
        <v>59</v>
      </c>
      <c r="F7" s="3">
        <v>52000</v>
      </c>
      <c r="G7" t="s">
        <v>59</v>
      </c>
      <c r="H7" s="2">
        <v>55000</v>
      </c>
      <c r="I7" t="s">
        <v>59</v>
      </c>
      <c r="J7" s="2">
        <v>51000</v>
      </c>
      <c r="K7" t="s">
        <v>59</v>
      </c>
      <c r="L7" t="s">
        <v>59</v>
      </c>
      <c r="M7" s="2">
        <v>50000</v>
      </c>
      <c r="N7" s="3">
        <v>51500</v>
      </c>
      <c r="O7" t="s">
        <v>59</v>
      </c>
      <c r="P7" s="2">
        <v>51000</v>
      </c>
      <c r="Q7" s="2">
        <v>57500</v>
      </c>
      <c r="R7" s="3">
        <v>50750</v>
      </c>
      <c r="S7" t="s">
        <v>59</v>
      </c>
      <c r="T7" t="s">
        <v>59</v>
      </c>
      <c r="U7" s="2">
        <v>51950</v>
      </c>
      <c r="Y7" s="2">
        <f>ROUND(AVERAGE(B7:U7), 0)</f>
        <v>52064</v>
      </c>
      <c r="Z7" s="2">
        <f>MIN(B7:U7)</f>
        <v>47000</v>
      </c>
      <c r="AA7" s="2">
        <f>MAX(B7:U7)</f>
        <v>57500</v>
      </c>
    </row>
    <row r="8" spans="1:27" hidden="true">
      <c r="A8" s="1" t="s">
        <v>16</v>
      </c>
      <c r="B8" t="s">
        <v>59</v>
      </c>
      <c r="C8" s="2">
        <v>47000</v>
      </c>
      <c r="D8" s="2">
        <v>55000</v>
      </c>
      <c r="E8" t="s">
        <v>59</v>
      </c>
      <c r="F8" s="2">
        <v>52000</v>
      </c>
      <c r="G8" t="s">
        <v>59</v>
      </c>
      <c r="H8" s="2">
        <v>55000</v>
      </c>
      <c r="I8" t="s">
        <v>59</v>
      </c>
      <c r="J8" s="3">
        <v>51500</v>
      </c>
      <c r="K8" t="s">
        <v>59</v>
      </c>
      <c r="L8" t="s">
        <v>59</v>
      </c>
      <c r="M8" s="3">
        <v>51000</v>
      </c>
      <c r="N8" s="3">
        <v>52000</v>
      </c>
      <c r="O8" t="s">
        <v>59</v>
      </c>
      <c r="P8" s="2">
        <v>51000</v>
      </c>
      <c r="Q8" s="2">
        <v>57500</v>
      </c>
      <c r="R8" s="3">
        <v>50000</v>
      </c>
      <c r="S8" t="s">
        <v>59</v>
      </c>
      <c r="T8" t="s">
        <v>59</v>
      </c>
      <c r="U8" s="2">
        <v>52100</v>
      </c>
      <c r="Y8" s="2">
        <f>ROUND(AVERAGE(B8:U8), 0)</f>
        <v>52191</v>
      </c>
      <c r="Z8" s="2">
        <f>MIN(B8:U8)</f>
        <v>47000</v>
      </c>
      <c r="AA8" s="2">
        <f>MAX(B8:U8)</f>
        <v>57500</v>
      </c>
    </row>
    <row r="9" spans="1:27" hidden="true">
      <c r="A9" s="1" t="s">
        <v>17</v>
      </c>
      <c r="B9" t="s">
        <v>59</v>
      </c>
      <c r="C9" s="2">
        <v>47000</v>
      </c>
      <c r="D9" s="2">
        <v>55000</v>
      </c>
      <c r="E9" t="s">
        <v>59</v>
      </c>
      <c r="F9" s="2">
        <v>52000</v>
      </c>
      <c r="G9" t="s">
        <v>59</v>
      </c>
      <c r="H9" s="2">
        <v>55000</v>
      </c>
      <c r="I9" t="s">
        <v>59</v>
      </c>
      <c r="J9" s="3">
        <v>52000</v>
      </c>
      <c r="K9" t="s">
        <v>59</v>
      </c>
      <c r="L9" t="s">
        <v>59</v>
      </c>
      <c r="M9" s="3">
        <v>60000</v>
      </c>
      <c r="N9" s="2">
        <v>52000</v>
      </c>
      <c r="O9" t="s">
        <v>59</v>
      </c>
      <c r="P9" s="3">
        <v>53000</v>
      </c>
      <c r="Q9" s="2">
        <v>57500</v>
      </c>
      <c r="R9" s="3">
        <v>51500</v>
      </c>
      <c r="S9" t="s">
        <v>59</v>
      </c>
      <c r="T9" t="s">
        <v>59</v>
      </c>
      <c r="U9" s="2">
        <v>52200</v>
      </c>
      <c r="Y9" s="2">
        <f>ROUND(AVERAGE(B9:U9), 0)</f>
        <v>53382</v>
      </c>
      <c r="Z9" s="2">
        <f>MIN(B9:U9)</f>
        <v>47000</v>
      </c>
      <c r="AA9" s="2">
        <f>MAX(B9:U9)</f>
        <v>60000</v>
      </c>
    </row>
    <row r="10" spans="1:27" hidden="true">
      <c r="A10" s="1" t="s">
        <v>18</v>
      </c>
      <c r="B10" t="s">
        <v>59</v>
      </c>
      <c r="C10" s="2">
        <v>47000</v>
      </c>
      <c r="D10" s="3">
        <v>54500</v>
      </c>
      <c r="E10" t="s">
        <v>59</v>
      </c>
      <c r="F10" s="3">
        <v>51500</v>
      </c>
      <c r="G10" t="s">
        <v>59</v>
      </c>
      <c r="H10" s="2">
        <v>55000</v>
      </c>
      <c r="I10" t="s">
        <v>59</v>
      </c>
      <c r="J10" s="3">
        <v>54000</v>
      </c>
      <c r="K10" t="s">
        <v>59</v>
      </c>
      <c r="L10" t="s">
        <v>59</v>
      </c>
      <c r="M10" s="2">
        <v>60000</v>
      </c>
      <c r="N10" s="3">
        <v>53200</v>
      </c>
      <c r="O10" t="s">
        <v>59</v>
      </c>
      <c r="P10" t="s">
        <v>59</v>
      </c>
      <c r="Q10" s="2">
        <v>57500</v>
      </c>
      <c r="R10" s="3">
        <v>52000</v>
      </c>
      <c r="S10" t="s">
        <v>59</v>
      </c>
      <c r="T10" t="s">
        <v>59</v>
      </c>
      <c r="U10" s="3">
        <v>53500</v>
      </c>
      <c r="Y10" s="2">
        <f>ROUND(AVERAGE(B10:U10), 0)</f>
        <v>53820</v>
      </c>
      <c r="Z10" s="2">
        <f>MIN(B10:U10)</f>
        <v>47000</v>
      </c>
      <c r="AA10" s="2">
        <f>MAX(B10:U10)</f>
        <v>60000</v>
      </c>
    </row>
    <row r="11" spans="1:27">
      <c r="A11" s="1" t="s">
        <v>19</v>
      </c>
      <c r="B11" t="s">
        <v>59</v>
      </c>
      <c r="C11" s="3">
        <v>49000</v>
      </c>
      <c r="D11" s="3">
        <v>54000</v>
      </c>
      <c r="E11" t="s">
        <v>59</v>
      </c>
      <c r="F11" s="3">
        <v>52500</v>
      </c>
      <c r="G11" t="s">
        <v>59</v>
      </c>
      <c r="H11" s="2">
        <v>55000</v>
      </c>
      <c r="I11" t="s">
        <v>59</v>
      </c>
      <c r="J11" s="2">
        <v>54000</v>
      </c>
      <c r="K11" t="s">
        <v>59</v>
      </c>
      <c r="L11" t="s">
        <v>59</v>
      </c>
      <c r="M11" s="2">
        <v>60000</v>
      </c>
      <c r="N11" s="3">
        <v>54000</v>
      </c>
      <c r="O11" t="s">
        <v>59</v>
      </c>
      <c r="P11" s="2">
        <v>53000</v>
      </c>
      <c r="Q11" s="2">
        <v>57500</v>
      </c>
      <c r="R11" s="3">
        <v>53000</v>
      </c>
      <c r="S11" t="s">
        <v>59</v>
      </c>
      <c r="T11" t="s">
        <v>59</v>
      </c>
      <c r="U11" s="2">
        <v>53950</v>
      </c>
      <c r="Y11" s="2">
        <f>ROUND(AVERAGE(B11:U11), 0)</f>
        <v>54177</v>
      </c>
      <c r="Z11" s="2">
        <f>MIN(B11:U11)</f>
        <v>49000</v>
      </c>
      <c r="AA11" s="2">
        <f>MAX(B11:U11)</f>
        <v>60000</v>
      </c>
    </row>
    <row r="12" spans="1:27">
      <c r="A12" s="1" t="s">
        <v>20</v>
      </c>
      <c r="B12" t="s">
        <v>59</v>
      </c>
      <c r="C12" s="3">
        <v>55000</v>
      </c>
      <c r="D12" s="2">
        <v>54000</v>
      </c>
      <c r="E12" t="s">
        <v>59</v>
      </c>
      <c r="F12" s="2">
        <v>52500</v>
      </c>
      <c r="G12" t="s">
        <v>59</v>
      </c>
      <c r="H12" s="2">
        <v>55000</v>
      </c>
      <c r="I12" t="s">
        <v>59</v>
      </c>
      <c r="J12" s="2">
        <v>54000</v>
      </c>
      <c r="K12" t="s">
        <v>59</v>
      </c>
      <c r="L12" t="s">
        <v>59</v>
      </c>
      <c r="M12" s="2">
        <v>60000</v>
      </c>
      <c r="N12" s="3">
        <v>55200</v>
      </c>
      <c r="O12" t="s">
        <v>59</v>
      </c>
      <c r="P12" s="2">
        <v>53000</v>
      </c>
      <c r="Q12" s="2">
        <v>57500</v>
      </c>
      <c r="R12" s="3">
        <v>55000</v>
      </c>
      <c r="S12" t="s">
        <v>59</v>
      </c>
      <c r="T12" t="s">
        <v>59</v>
      </c>
      <c r="U12" s="2">
        <v>54250</v>
      </c>
      <c r="Y12" s="2">
        <f>ROUND(AVERAGE(B12:U12), 0)</f>
        <v>55041</v>
      </c>
      <c r="Z12" s="2">
        <f>MIN(B12:U12)</f>
        <v>52500</v>
      </c>
      <c r="AA12" s="2">
        <f>MAX(B12:U12)</f>
        <v>60000</v>
      </c>
    </row>
    <row r="13" spans="1:27">
      <c r="A13" s="1" t="s">
        <v>21</v>
      </c>
      <c r="B13" t="s">
        <v>59</v>
      </c>
      <c r="C13" s="2">
        <v>55000</v>
      </c>
      <c r="D13" s="2">
        <v>54000</v>
      </c>
      <c r="E13" t="s">
        <v>59</v>
      </c>
      <c r="F13" s="3">
        <v>55000</v>
      </c>
      <c r="G13" t="s">
        <v>59</v>
      </c>
      <c r="H13" s="2">
        <v>55000</v>
      </c>
      <c r="I13" t="s">
        <v>59</v>
      </c>
      <c r="J13" s="2">
        <v>54000</v>
      </c>
      <c r="K13" t="s">
        <v>59</v>
      </c>
      <c r="L13" t="s">
        <v>59</v>
      </c>
      <c r="M13" s="2">
        <v>60000</v>
      </c>
      <c r="N13" s="2">
        <v>55200</v>
      </c>
      <c r="O13" t="s">
        <v>59</v>
      </c>
      <c r="P13" s="3">
        <v>54000</v>
      </c>
      <c r="Q13" s="2">
        <v>57500</v>
      </c>
      <c r="R13" s="2">
        <v>55250</v>
      </c>
      <c r="S13" t="s">
        <v>59</v>
      </c>
      <c r="T13" t="s">
        <v>59</v>
      </c>
      <c r="U13" s="3">
        <v>55100</v>
      </c>
      <c r="Y13" s="2">
        <f>ROUND(AVERAGE(B13:U13), 0)</f>
        <v>55459</v>
      </c>
      <c r="Z13" s="2">
        <f>MIN(B13:U13)</f>
        <v>54000</v>
      </c>
      <c r="AA13" s="2">
        <f>MAX(B13:U13)</f>
        <v>60000</v>
      </c>
    </row>
    <row r="14" spans="1:27">
      <c r="A14" s="1" t="s">
        <v>22</v>
      </c>
      <c r="B14" t="s">
        <v>59</v>
      </c>
      <c r="C14" s="2">
        <v>55000</v>
      </c>
      <c r="D14" s="2">
        <v>54250</v>
      </c>
      <c r="E14" t="s">
        <v>59</v>
      </c>
      <c r="F14" s="3">
        <v>56000</v>
      </c>
      <c r="G14" t="s">
        <v>59</v>
      </c>
      <c r="H14" s="2">
        <v>55000</v>
      </c>
      <c r="I14" t="s">
        <v>59</v>
      </c>
      <c r="J14" s="3">
        <v>56000</v>
      </c>
      <c r="K14" t="s">
        <v>59</v>
      </c>
      <c r="L14" t="s">
        <v>59</v>
      </c>
      <c r="M14" s="2">
        <v>60000</v>
      </c>
      <c r="N14" s="2">
        <v>55650</v>
      </c>
      <c r="O14" t="s">
        <v>59</v>
      </c>
      <c r="P14" s="2">
        <v>54000</v>
      </c>
      <c r="Q14" s="2">
        <v>57500</v>
      </c>
      <c r="R14" s="3">
        <v>55750</v>
      </c>
      <c r="S14" t="s">
        <v>59</v>
      </c>
      <c r="T14" t="s">
        <v>59</v>
      </c>
      <c r="U14" s="2">
        <v>55500</v>
      </c>
      <c r="Y14" s="2">
        <f>ROUND(AVERAGE(B14:U14), 0)</f>
        <v>55877</v>
      </c>
      <c r="Z14" s="2">
        <f>MIN(B14:U14)</f>
        <v>54000</v>
      </c>
      <c r="AA14" s="2">
        <f>MAX(B14:U14)</f>
        <v>60000</v>
      </c>
    </row>
    <row r="15" spans="1:27">
      <c r="A15" s="1" t="s">
        <v>23</v>
      </c>
      <c r="B15" t="s">
        <v>59</v>
      </c>
      <c r="C15" s="3">
        <v>54000</v>
      </c>
      <c r="D15" s="2">
        <v>54250</v>
      </c>
      <c r="E15" t="s">
        <v>59</v>
      </c>
      <c r="F15" s="3">
        <v>56500</v>
      </c>
      <c r="G15" t="s">
        <v>59</v>
      </c>
      <c r="H15" s="2">
        <v>55000</v>
      </c>
      <c r="I15" t="s">
        <v>59</v>
      </c>
      <c r="J15" s="3">
        <v>55500</v>
      </c>
      <c r="K15" t="s">
        <v>59</v>
      </c>
      <c r="L15" t="s">
        <v>59</v>
      </c>
      <c r="M15" s="2">
        <v>60000</v>
      </c>
      <c r="N15" s="2">
        <v>55900</v>
      </c>
      <c r="O15" t="s">
        <v>59</v>
      </c>
      <c r="P15" s="2">
        <v>54000</v>
      </c>
      <c r="Q15" s="2">
        <v>57500</v>
      </c>
      <c r="R15" s="3">
        <v>56250</v>
      </c>
      <c r="S15" t="s">
        <v>59</v>
      </c>
      <c r="T15" t="s">
        <v>59</v>
      </c>
      <c r="U15" s="2">
        <v>55950</v>
      </c>
      <c r="Y15" s="2">
        <f>ROUND(AVERAGE(B15:U15), 0)</f>
        <v>55895</v>
      </c>
      <c r="Z15" s="2">
        <f>MIN(B15:U15)</f>
        <v>54000</v>
      </c>
      <c r="AA15" s="2">
        <f>MAX(B15:U15)</f>
        <v>60000</v>
      </c>
    </row>
    <row r="16" spans="1:27">
      <c r="A16" s="1" t="s">
        <v>24</v>
      </c>
      <c r="B16" t="s">
        <v>59</v>
      </c>
      <c r="C16" s="2">
        <v>54000</v>
      </c>
      <c r="D16" s="2">
        <v>54250</v>
      </c>
      <c r="E16" t="s">
        <v>59</v>
      </c>
      <c r="F16" s="3">
        <v>57000</v>
      </c>
      <c r="G16" t="s">
        <v>59</v>
      </c>
      <c r="H16" s="2">
        <v>55000</v>
      </c>
      <c r="I16" t="s">
        <v>59</v>
      </c>
      <c r="J16" s="2">
        <v>55500</v>
      </c>
      <c r="K16" t="s">
        <v>59</v>
      </c>
      <c r="L16" t="s">
        <v>59</v>
      </c>
      <c r="M16" s="2">
        <v>60000</v>
      </c>
      <c r="N16" s="2">
        <v>56000</v>
      </c>
      <c r="O16" t="s">
        <v>59</v>
      </c>
      <c r="P16" s="3">
        <v>57000</v>
      </c>
      <c r="Q16" s="2">
        <v>57500</v>
      </c>
      <c r="R16" s="2">
        <v>56500</v>
      </c>
      <c r="S16" t="s">
        <v>59</v>
      </c>
      <c r="T16" t="s">
        <v>59</v>
      </c>
      <c r="U16" s="2">
        <v>56000</v>
      </c>
      <c r="Y16" s="2">
        <f>ROUND(AVERAGE(B16:U16), 0)</f>
        <v>56250</v>
      </c>
      <c r="Z16" s="2">
        <f>MIN(B16:U16)</f>
        <v>54000</v>
      </c>
      <c r="AA16" s="2">
        <f>MAX(B16:U16)</f>
        <v>60000</v>
      </c>
    </row>
    <row r="17" spans="1:27">
      <c r="A17" s="1" t="s">
        <v>25</v>
      </c>
      <c r="B17" t="s">
        <v>59</v>
      </c>
      <c r="C17" s="2">
        <v>54000</v>
      </c>
      <c r="D17" s="2">
        <v>54250</v>
      </c>
      <c r="E17" t="s">
        <v>59</v>
      </c>
      <c r="F17" s="3">
        <v>55000</v>
      </c>
      <c r="G17" t="s">
        <v>59</v>
      </c>
      <c r="H17" s="2">
        <v>55000</v>
      </c>
      <c r="I17" t="s">
        <v>59</v>
      </c>
      <c r="J17" s="3">
        <v>56000</v>
      </c>
      <c r="K17" t="s">
        <v>59</v>
      </c>
      <c r="L17" t="s">
        <v>59</v>
      </c>
      <c r="M17" s="2">
        <v>60000</v>
      </c>
      <c r="N17" s="2">
        <v>56200</v>
      </c>
      <c r="O17" t="s">
        <v>59</v>
      </c>
      <c r="P17" s="2">
        <v>57000</v>
      </c>
      <c r="Q17" s="2">
        <v>57500</v>
      </c>
      <c r="R17" s="2">
        <v>56750</v>
      </c>
      <c r="S17" t="s">
        <v>59</v>
      </c>
      <c r="T17" t="s">
        <v>59</v>
      </c>
      <c r="U17" s="2">
        <v>56300</v>
      </c>
      <c r="Y17" s="2">
        <f>ROUND(AVERAGE(B17:U17), 0)</f>
        <v>56182</v>
      </c>
      <c r="Z17" s="2">
        <f>MIN(B17:U17)</f>
        <v>54000</v>
      </c>
      <c r="AA17" s="2">
        <f>MAX(B17:U17)</f>
        <v>60000</v>
      </c>
    </row>
    <row r="18" spans="1:27">
      <c r="A18" s="1" t="s">
        <v>26</v>
      </c>
      <c r="B18" t="s">
        <v>59</v>
      </c>
      <c r="C18" s="3">
        <v>53000</v>
      </c>
      <c r="D18" s="2">
        <v>54250</v>
      </c>
      <c r="E18" t="s">
        <v>59</v>
      </c>
      <c r="F18" s="3">
        <v>57500</v>
      </c>
      <c r="G18" t="s">
        <v>59</v>
      </c>
      <c r="H18" s="2">
        <v>55000</v>
      </c>
      <c r="I18" t="s">
        <v>59</v>
      </c>
      <c r="J18" s="2">
        <v>56000</v>
      </c>
      <c r="K18" t="s">
        <v>59</v>
      </c>
      <c r="L18" t="s">
        <v>59</v>
      </c>
      <c r="M18" s="2">
        <v>60000</v>
      </c>
      <c r="N18" s="2">
        <v>56000</v>
      </c>
      <c r="O18" t="s">
        <v>59</v>
      </c>
      <c r="P18" s="2">
        <v>57000</v>
      </c>
      <c r="Q18" s="2">
        <v>57500</v>
      </c>
      <c r="R18" s="2">
        <v>57000</v>
      </c>
      <c r="S18" t="s">
        <v>59</v>
      </c>
      <c r="T18" t="s">
        <v>59</v>
      </c>
      <c r="U18" s="2">
        <v>56200</v>
      </c>
      <c r="Y18" s="2">
        <f>ROUND(AVERAGE(B18:U18), 0)</f>
        <v>56314</v>
      </c>
      <c r="Z18" s="2">
        <f>MIN(B18:U18)</f>
        <v>53000</v>
      </c>
      <c r="AA18" s="2">
        <f>MAX(B18:U18)</f>
        <v>60000</v>
      </c>
    </row>
    <row r="19" spans="1:27">
      <c r="A19" s="1" t="s">
        <v>27</v>
      </c>
      <c r="B19" t="s">
        <v>59</v>
      </c>
      <c r="C19" s="2">
        <v>53000</v>
      </c>
      <c r="D19" s="2">
        <v>54250</v>
      </c>
      <c r="E19" t="s">
        <v>59</v>
      </c>
      <c r="F19" s="3">
        <v>57000</v>
      </c>
      <c r="G19" t="s">
        <v>59</v>
      </c>
      <c r="H19" s="2">
        <v>55000</v>
      </c>
      <c r="I19" t="s">
        <v>59</v>
      </c>
      <c r="J19" s="2">
        <v>56000</v>
      </c>
      <c r="K19" t="s">
        <v>59</v>
      </c>
      <c r="L19" t="s">
        <v>59</v>
      </c>
      <c r="M19" s="2">
        <v>60000</v>
      </c>
      <c r="N19" s="2">
        <v>56400</v>
      </c>
      <c r="O19" t="s">
        <v>59</v>
      </c>
      <c r="P19" s="2">
        <v>57000</v>
      </c>
      <c r="Q19" s="2">
        <v>57500</v>
      </c>
      <c r="R19" s="2">
        <v>57000</v>
      </c>
      <c r="S19" t="s">
        <v>59</v>
      </c>
      <c r="T19" t="s">
        <v>59</v>
      </c>
      <c r="U19" s="2">
        <v>56350</v>
      </c>
      <c r="Y19" s="2">
        <f>ROUND(AVERAGE(B19:U19), 0)</f>
        <v>56318</v>
      </c>
      <c r="Z19" s="2">
        <f>MIN(B19:U19)</f>
        <v>53000</v>
      </c>
      <c r="AA19" s="2">
        <f>MAX(B19:U19)</f>
        <v>60000</v>
      </c>
    </row>
    <row r="20" spans="1:27">
      <c r="A20" s="1" t="s">
        <v>28</v>
      </c>
      <c r="B20" t="s">
        <v>59</v>
      </c>
      <c r="C20" s="2">
        <v>53000</v>
      </c>
      <c r="D20" s="2">
        <v>54250</v>
      </c>
      <c r="E20" t="s">
        <v>59</v>
      </c>
      <c r="F20" s="2">
        <v>57000</v>
      </c>
      <c r="G20" t="s">
        <v>59</v>
      </c>
      <c r="H20" s="2">
        <v>55000</v>
      </c>
      <c r="I20" t="s">
        <v>59</v>
      </c>
      <c r="J20" s="2">
        <v>56000</v>
      </c>
      <c r="K20" t="s">
        <v>59</v>
      </c>
      <c r="L20" t="s">
        <v>59</v>
      </c>
      <c r="M20" s="2">
        <v>60000</v>
      </c>
      <c r="N20" s="2">
        <v>56400</v>
      </c>
      <c r="O20" t="s">
        <v>59</v>
      </c>
      <c r="P20" s="2">
        <v>57000</v>
      </c>
      <c r="Q20" s="2">
        <v>57500</v>
      </c>
      <c r="R20" s="2">
        <v>57000</v>
      </c>
      <c r="S20" t="s">
        <v>59</v>
      </c>
      <c r="T20" t="s">
        <v>59</v>
      </c>
      <c r="U20" s="2">
        <v>56400</v>
      </c>
      <c r="Y20" s="2">
        <f>ROUND(AVERAGE(B20:U20), 0)</f>
        <v>56323</v>
      </c>
      <c r="Z20" s="2">
        <f>MIN(B20:U20)</f>
        <v>53000</v>
      </c>
      <c r="AA20" s="2">
        <f>MAX(B20:U20)</f>
        <v>60000</v>
      </c>
    </row>
    <row r="21" spans="1:27">
      <c r="A21" s="1" t="s">
        <v>29</v>
      </c>
      <c r="B21" t="s">
        <v>59</v>
      </c>
      <c r="C21" s="2">
        <v>53000</v>
      </c>
      <c r="D21" s="2">
        <v>54250</v>
      </c>
      <c r="E21" t="s">
        <v>59</v>
      </c>
      <c r="F21" s="3">
        <v>55000</v>
      </c>
      <c r="G21" t="s">
        <v>59</v>
      </c>
      <c r="H21" s="2">
        <v>55000</v>
      </c>
      <c r="I21" t="s">
        <v>59</v>
      </c>
      <c r="J21" s="3">
        <v>56500</v>
      </c>
      <c r="K21" t="s">
        <v>59</v>
      </c>
      <c r="L21" t="s">
        <v>59</v>
      </c>
      <c r="M21" s="2">
        <v>60000</v>
      </c>
      <c r="N21" s="2">
        <v>56400</v>
      </c>
      <c r="O21" t="s">
        <v>59</v>
      </c>
      <c r="P21" s="3">
        <v>57500</v>
      </c>
      <c r="Q21" s="2">
        <v>57500</v>
      </c>
      <c r="R21" s="2">
        <v>57000</v>
      </c>
      <c r="S21" t="s">
        <v>59</v>
      </c>
      <c r="T21" t="s">
        <v>59</v>
      </c>
      <c r="U21" s="3">
        <v>57000</v>
      </c>
      <c r="Y21" s="2">
        <f>ROUND(AVERAGE(B21:U21), 0)</f>
        <v>56286</v>
      </c>
      <c r="Z21" s="2">
        <f>MIN(B21:U21)</f>
        <v>53000</v>
      </c>
      <c r="AA21" s="2">
        <f>MAX(B21:U21)</f>
        <v>60000</v>
      </c>
    </row>
    <row r="22" spans="1:27">
      <c r="A22" s="1" t="s">
        <v>30</v>
      </c>
      <c r="B22" t="s">
        <v>59</v>
      </c>
      <c r="C22" s="3">
        <v>52000</v>
      </c>
      <c r="D22" s="2">
        <v>54250</v>
      </c>
      <c r="E22" t="s">
        <v>59</v>
      </c>
      <c r="F22" s="2">
        <v>54950</v>
      </c>
      <c r="G22" t="s">
        <v>59</v>
      </c>
      <c r="H22" s="2">
        <v>55000</v>
      </c>
      <c r="I22" t="s">
        <v>59</v>
      </c>
      <c r="J22" s="2">
        <v>56500</v>
      </c>
      <c r="K22" t="s">
        <v>59</v>
      </c>
      <c r="L22" t="s">
        <v>59</v>
      </c>
      <c r="M22" s="3">
        <v>59000</v>
      </c>
      <c r="N22" s="2">
        <v>56400</v>
      </c>
      <c r="O22" t="s">
        <v>59</v>
      </c>
      <c r="P22" s="3">
        <v>55000</v>
      </c>
      <c r="Q22" s="2">
        <v>57500</v>
      </c>
      <c r="R22" s="2">
        <v>57000</v>
      </c>
      <c r="S22" t="s">
        <v>59</v>
      </c>
      <c r="T22" t="s">
        <v>59</v>
      </c>
      <c r="U22" s="3">
        <v>56250</v>
      </c>
      <c r="Y22" s="2">
        <f>ROUND(AVERAGE(B22:U22), 0)</f>
        <v>55805</v>
      </c>
      <c r="Z22" s="2">
        <f>MIN(B22:U22)</f>
        <v>52000</v>
      </c>
      <c r="AA22" s="2">
        <f>MAX(B22:U22)</f>
        <v>59000</v>
      </c>
    </row>
    <row r="23" spans="1:27">
      <c r="A23" s="1" t="s">
        <v>31</v>
      </c>
      <c r="B23" t="s">
        <v>59</v>
      </c>
      <c r="C23" s="2">
        <v>51700</v>
      </c>
      <c r="D23" s="2">
        <v>54000</v>
      </c>
      <c r="E23" t="s">
        <v>59</v>
      </c>
      <c r="F23" s="3">
        <v>53000</v>
      </c>
      <c r="G23" t="s">
        <v>59</v>
      </c>
      <c r="H23" s="2">
        <v>55000</v>
      </c>
      <c r="I23" t="s">
        <v>59</v>
      </c>
      <c r="J23" s="3">
        <v>56000</v>
      </c>
      <c r="K23" t="s">
        <v>59</v>
      </c>
      <c r="L23" t="s">
        <v>59</v>
      </c>
      <c r="M23" s="3">
        <v>58000</v>
      </c>
      <c r="N23" s="3">
        <v>55800</v>
      </c>
      <c r="O23" t="s">
        <v>59</v>
      </c>
      <c r="P23" s="2">
        <v>55000</v>
      </c>
      <c r="Q23" s="2">
        <v>57500</v>
      </c>
      <c r="R23" s="3">
        <v>56500</v>
      </c>
      <c r="S23" t="s">
        <v>59</v>
      </c>
      <c r="T23" t="s">
        <v>59</v>
      </c>
      <c r="U23" s="3">
        <v>55750</v>
      </c>
      <c r="Y23" s="2">
        <f>ROUND(AVERAGE(B23:U23), 0)</f>
        <v>55295</v>
      </c>
      <c r="Z23" s="2">
        <f>MIN(B23:U23)</f>
        <v>51700</v>
      </c>
      <c r="AA23" s="2">
        <f>MAX(B23:U23)</f>
        <v>58000</v>
      </c>
    </row>
    <row r="24" spans="1:27">
      <c r="A24" s="1" t="s">
        <v>32</v>
      </c>
      <c r="B24" t="s">
        <v>59</v>
      </c>
      <c r="C24" s="2">
        <v>51700</v>
      </c>
      <c r="D24" s="2">
        <v>54000</v>
      </c>
      <c r="E24" t="s">
        <v>59</v>
      </c>
      <c r="F24" s="2">
        <v>52900</v>
      </c>
      <c r="G24" t="s">
        <v>59</v>
      </c>
      <c r="H24" s="2">
        <v>55000</v>
      </c>
      <c r="I24" t="s">
        <v>59</v>
      </c>
      <c r="J24" s="3">
        <v>55000</v>
      </c>
      <c r="K24" t="s">
        <v>59</v>
      </c>
      <c r="L24" t="s">
        <v>59</v>
      </c>
      <c r="M24" s="3">
        <v>57000</v>
      </c>
      <c r="N24" s="3">
        <v>55200</v>
      </c>
      <c r="O24" t="s">
        <v>59</v>
      </c>
      <c r="P24" s="2">
        <v>55000</v>
      </c>
      <c r="Q24" s="2">
        <v>57500</v>
      </c>
      <c r="R24" s="3">
        <v>56000</v>
      </c>
      <c r="S24" t="s">
        <v>59</v>
      </c>
      <c r="T24" t="s">
        <v>59</v>
      </c>
      <c r="U24" s="3">
        <v>55100</v>
      </c>
      <c r="Y24" s="2">
        <f>ROUND(AVERAGE(B24:U24), 0)</f>
        <v>54945</v>
      </c>
      <c r="Z24" s="2">
        <f>MIN(B24:U24)</f>
        <v>51700</v>
      </c>
      <c r="AA24" s="2">
        <f>MAX(B24:U24)</f>
        <v>57500</v>
      </c>
    </row>
    <row r="25" spans="1:27">
      <c r="A25" s="1" t="s">
        <v>33</v>
      </c>
      <c r="B25" t="s">
        <v>59</v>
      </c>
      <c r="C25" s="2">
        <v>51700</v>
      </c>
      <c r="D25" s="2">
        <v>54000</v>
      </c>
      <c r="E25" t="s">
        <v>59</v>
      </c>
      <c r="F25" s="3">
        <v>51900</v>
      </c>
      <c r="G25" t="s">
        <v>59</v>
      </c>
      <c r="H25" s="2">
        <v>55000</v>
      </c>
      <c r="I25" t="s">
        <v>59</v>
      </c>
      <c r="J25" s="2">
        <v>54900</v>
      </c>
      <c r="K25" t="s">
        <v>59</v>
      </c>
      <c r="L25" t="s">
        <v>59</v>
      </c>
      <c r="M25" s="3">
        <v>56000</v>
      </c>
      <c r="N25" s="2">
        <v>55000</v>
      </c>
      <c r="O25" t="s">
        <v>59</v>
      </c>
      <c r="P25" s="2">
        <v>55000</v>
      </c>
      <c r="Q25" s="3">
        <v>55000</v>
      </c>
      <c r="R25" s="3">
        <v>55500</v>
      </c>
      <c r="S25" t="s">
        <v>59</v>
      </c>
      <c r="T25" t="s">
        <v>59</v>
      </c>
      <c r="U25" s="2">
        <v>54900</v>
      </c>
      <c r="Y25" s="2">
        <f>ROUND(AVERAGE(B25:U25), 0)</f>
        <v>54445</v>
      </c>
      <c r="Z25" s="2">
        <f>MIN(B25:U25)</f>
        <v>51700</v>
      </c>
      <c r="AA25" s="2">
        <f>MAX(B25:U25)</f>
        <v>56000</v>
      </c>
    </row>
    <row r="26" spans="1:27">
      <c r="A26" s="1" t="s">
        <v>34</v>
      </c>
      <c r="B26" t="s">
        <v>59</v>
      </c>
      <c r="C26" s="2">
        <v>51700</v>
      </c>
      <c r="D26" s="2">
        <v>54000</v>
      </c>
      <c r="E26" t="s">
        <v>59</v>
      </c>
      <c r="F26" s="3">
        <v>51000</v>
      </c>
      <c r="G26" t="s">
        <v>59</v>
      </c>
      <c r="H26" s="3">
        <v>54000</v>
      </c>
      <c r="I26" t="s">
        <v>59</v>
      </c>
      <c r="J26" s="3">
        <v>54000</v>
      </c>
      <c r="K26" t="s">
        <v>59</v>
      </c>
      <c r="L26" t="s">
        <v>59</v>
      </c>
      <c r="M26" s="3">
        <v>55000</v>
      </c>
      <c r="N26" s="2">
        <v>54600</v>
      </c>
      <c r="O26" t="s">
        <v>59</v>
      </c>
      <c r="P26" s="2">
        <v>55000</v>
      </c>
      <c r="Q26" s="2">
        <v>55000</v>
      </c>
      <c r="R26" s="3">
        <v>55000</v>
      </c>
      <c r="S26" t="s">
        <v>59</v>
      </c>
      <c r="T26" t="s">
        <v>59</v>
      </c>
      <c r="U26" s="2">
        <v>54800</v>
      </c>
      <c r="Y26" s="2">
        <f>ROUND(AVERAGE(B26:U26), 0)</f>
        <v>54009</v>
      </c>
      <c r="Z26" s="2">
        <f>MIN(B26:U26)</f>
        <v>51000</v>
      </c>
      <c r="AA26" s="2">
        <f>MAX(B26:U26)</f>
        <v>55000</v>
      </c>
    </row>
    <row r="27" spans="1:27">
      <c r="A27" s="1" t="s">
        <v>35</v>
      </c>
      <c r="B27" t="s">
        <v>59</v>
      </c>
      <c r="C27" s="3">
        <v>51200</v>
      </c>
      <c r="D27" s="2">
        <v>54000</v>
      </c>
      <c r="E27" t="s">
        <v>59</v>
      </c>
      <c r="F27" s="3">
        <v>50000</v>
      </c>
      <c r="G27" t="s">
        <v>59</v>
      </c>
      <c r="H27" s="2">
        <v>54000</v>
      </c>
      <c r="I27" t="s">
        <v>59</v>
      </c>
      <c r="J27" s="3">
        <v>53500</v>
      </c>
      <c r="K27" t="s">
        <v>59</v>
      </c>
      <c r="L27" t="s">
        <v>59</v>
      </c>
      <c r="M27" s="3">
        <v>54000</v>
      </c>
      <c r="N27" s="2">
        <v>54600</v>
      </c>
      <c r="O27" t="s">
        <v>59</v>
      </c>
      <c r="P27" s="2">
        <v>55000</v>
      </c>
      <c r="Q27" s="2">
        <v>55000</v>
      </c>
      <c r="R27" s="3">
        <v>54500</v>
      </c>
      <c r="S27" t="s">
        <v>59</v>
      </c>
      <c r="T27" t="s">
        <v>59</v>
      </c>
      <c r="U27" s="3">
        <v>54000</v>
      </c>
      <c r="Y27" s="2">
        <f>ROUND(AVERAGE(B27:U27), 0)</f>
        <v>53618</v>
      </c>
      <c r="Z27" s="2">
        <f>MIN(B27:U27)</f>
        <v>50000</v>
      </c>
      <c r="AA27" s="2">
        <f>MAX(B27:U27)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50000</v>
      </c>
      <c r="D2" s="3">
        <v>59500</v>
      </c>
      <c r="E2" t="s">
        <v>59</v>
      </c>
      <c r="F2" s="2">
        <v>52000</v>
      </c>
      <c r="G2" t="s">
        <v>59</v>
      </c>
      <c r="H2" s="2">
        <v>61000</v>
      </c>
      <c r="I2" t="s">
        <v>59</v>
      </c>
      <c r="J2" s="2">
        <v>57000</v>
      </c>
      <c r="K2" t="s">
        <v>59</v>
      </c>
      <c r="L2" t="s">
        <v>59</v>
      </c>
      <c r="M2" s="2">
        <v>57500</v>
      </c>
      <c r="N2" s="2">
        <v>57000</v>
      </c>
      <c r="O2" t="s">
        <v>59</v>
      </c>
      <c r="P2" s="2">
        <v>55000</v>
      </c>
      <c r="Q2" s="3">
        <v>65000</v>
      </c>
      <c r="R2" s="3">
        <v>56000</v>
      </c>
      <c r="S2" t="s">
        <v>59</v>
      </c>
      <c r="T2" t="s">
        <v>59</v>
      </c>
      <c r="U2" s="2">
        <v>57000</v>
      </c>
      <c r="Y2" s="2">
        <f>ROUND(AVERAGE(B2:U2), 0)</f>
        <v>57000</v>
      </c>
      <c r="Z2" s="2">
        <f>MIN(B2:U2)</f>
        <v>50000</v>
      </c>
      <c r="AA2" s="2">
        <f>MAX(B2:U2)</f>
        <v>65000</v>
      </c>
    </row>
    <row r="3" spans="1:27" hidden="true">
      <c r="A3" s="1" t="s">
        <v>11</v>
      </c>
      <c r="B3" t="s">
        <v>59</v>
      </c>
      <c r="C3" s="2">
        <v>50000</v>
      </c>
      <c r="D3" s="2">
        <v>59500</v>
      </c>
      <c r="E3" t="s">
        <v>59</v>
      </c>
      <c r="F3" s="2">
        <v>52000</v>
      </c>
      <c r="G3" t="s">
        <v>59</v>
      </c>
      <c r="H3" s="2">
        <v>61000</v>
      </c>
      <c r="I3" t="s">
        <v>59</v>
      </c>
      <c r="J3" s="2">
        <v>57000</v>
      </c>
      <c r="K3" t="s">
        <v>59</v>
      </c>
      <c r="L3" t="s">
        <v>59</v>
      </c>
      <c r="M3" s="2">
        <v>57500</v>
      </c>
      <c r="N3" s="3">
        <v>56500</v>
      </c>
      <c r="O3" t="s">
        <v>59</v>
      </c>
      <c r="P3" s="2">
        <v>55000</v>
      </c>
      <c r="Q3" s="2">
        <v>65000</v>
      </c>
      <c r="R3" s="3">
        <v>55500</v>
      </c>
      <c r="S3" t="s">
        <v>59</v>
      </c>
      <c r="T3" t="s">
        <v>59</v>
      </c>
      <c r="U3" s="2">
        <v>56750</v>
      </c>
      <c r="Y3" s="2">
        <f>ROUND(AVERAGE(B3:U3), 0)</f>
        <v>56886</v>
      </c>
      <c r="Z3" s="2">
        <f>MIN(B3:U3)</f>
        <v>50000</v>
      </c>
      <c r="AA3" s="2">
        <f>MAX(B3:U3)</f>
        <v>65000</v>
      </c>
    </row>
    <row r="4" spans="1:27" hidden="true">
      <c r="A4" s="1" t="s">
        <v>12</v>
      </c>
      <c r="B4" t="s">
        <v>59</v>
      </c>
      <c r="C4" s="2">
        <v>50000</v>
      </c>
      <c r="D4" s="3">
        <v>59000</v>
      </c>
      <c r="E4" t="s">
        <v>59</v>
      </c>
      <c r="F4" s="3">
        <v>55000</v>
      </c>
      <c r="G4" t="s">
        <v>59</v>
      </c>
      <c r="H4" s="2">
        <v>61000</v>
      </c>
      <c r="I4" t="s">
        <v>59</v>
      </c>
      <c r="J4" s="2">
        <v>57000</v>
      </c>
      <c r="K4" t="s">
        <v>59</v>
      </c>
      <c r="L4" t="s">
        <v>59</v>
      </c>
      <c r="M4" s="2">
        <v>57500</v>
      </c>
      <c r="N4" s="3">
        <v>56000</v>
      </c>
      <c r="O4" t="s">
        <v>59</v>
      </c>
      <c r="P4" s="2">
        <v>55000</v>
      </c>
      <c r="Q4" s="2">
        <v>65000</v>
      </c>
      <c r="R4" s="2">
        <v>55500</v>
      </c>
      <c r="S4" t="s">
        <v>59</v>
      </c>
      <c r="T4" t="s">
        <v>59</v>
      </c>
      <c r="U4" s="2">
        <v>56750</v>
      </c>
      <c r="Y4" s="2">
        <f>ROUND(AVERAGE(B4:U4), 0)</f>
        <v>57068</v>
      </c>
      <c r="Z4" s="2">
        <f>MIN(B4:U4)</f>
        <v>50000</v>
      </c>
      <c r="AA4" s="2">
        <f>MAX(B4:U4)</f>
        <v>65000</v>
      </c>
    </row>
    <row r="5" spans="1:27" hidden="true">
      <c r="A5" s="1" t="s">
        <v>13</v>
      </c>
      <c r="B5" t="s">
        <v>59</v>
      </c>
      <c r="C5" s="2">
        <v>50000</v>
      </c>
      <c r="D5" s="2">
        <v>59000</v>
      </c>
      <c r="E5" t="s">
        <v>59</v>
      </c>
      <c r="F5" s="3">
        <v>56000</v>
      </c>
      <c r="G5" t="s">
        <v>59</v>
      </c>
      <c r="H5" s="3">
        <v>60000</v>
      </c>
      <c r="I5" t="s">
        <v>59</v>
      </c>
      <c r="J5" s="2">
        <v>57000</v>
      </c>
      <c r="K5" t="s">
        <v>59</v>
      </c>
      <c r="L5" t="s">
        <v>59</v>
      </c>
      <c r="M5" s="2">
        <v>57500</v>
      </c>
      <c r="N5" s="2">
        <v>56000</v>
      </c>
      <c r="O5" t="s">
        <v>59</v>
      </c>
      <c r="P5" s="2">
        <v>55000</v>
      </c>
      <c r="Q5" s="2">
        <v>65000</v>
      </c>
      <c r="R5" s="2">
        <v>55600</v>
      </c>
      <c r="S5" t="s">
        <v>59</v>
      </c>
      <c r="T5" t="s">
        <v>59</v>
      </c>
      <c r="U5" s="2">
        <v>57100</v>
      </c>
      <c r="Y5" s="2">
        <f>ROUND(AVERAGE(B5:U5), 0)</f>
        <v>57109</v>
      </c>
      <c r="Z5" s="2">
        <f>MIN(B5:U5)</f>
        <v>50000</v>
      </c>
      <c r="AA5" s="2">
        <f>MAX(B5:U5)</f>
        <v>65000</v>
      </c>
    </row>
    <row r="6" spans="1:27" hidden="true">
      <c r="A6" s="1" t="s">
        <v>14</v>
      </c>
      <c r="B6" t="s">
        <v>59</v>
      </c>
      <c r="C6" s="2">
        <v>50000</v>
      </c>
      <c r="D6" s="2">
        <v>59000</v>
      </c>
      <c r="E6" t="s">
        <v>59</v>
      </c>
      <c r="F6" s="3">
        <v>56500</v>
      </c>
      <c r="G6" t="s">
        <v>59</v>
      </c>
      <c r="H6" s="2">
        <v>60000</v>
      </c>
      <c r="I6" t="s">
        <v>59</v>
      </c>
      <c r="J6" s="2">
        <v>57000</v>
      </c>
      <c r="K6" t="s">
        <v>59</v>
      </c>
      <c r="L6" t="s">
        <v>59</v>
      </c>
      <c r="M6" s="2">
        <v>57500</v>
      </c>
      <c r="N6" s="3">
        <v>56500</v>
      </c>
      <c r="O6" t="s">
        <v>59</v>
      </c>
      <c r="P6" s="2">
        <v>55000</v>
      </c>
      <c r="Q6" s="2">
        <v>65000</v>
      </c>
      <c r="R6" s="2">
        <v>55850</v>
      </c>
      <c r="S6" t="s">
        <v>59</v>
      </c>
      <c r="T6" t="s">
        <v>59</v>
      </c>
      <c r="U6" s="2">
        <v>57200</v>
      </c>
      <c r="Y6" s="2">
        <f>ROUND(AVERAGE(B6:U6), 0)</f>
        <v>57232</v>
      </c>
      <c r="Z6" s="2">
        <f>MIN(B6:U6)</f>
        <v>50000</v>
      </c>
      <c r="AA6" s="2">
        <f>MAX(B6:U6)</f>
        <v>65000</v>
      </c>
    </row>
    <row r="7" spans="1:27" hidden="true">
      <c r="A7" s="1" t="s">
        <v>15</v>
      </c>
      <c r="B7" t="s">
        <v>59</v>
      </c>
      <c r="C7" s="2">
        <v>50000</v>
      </c>
      <c r="D7" s="2">
        <v>59000</v>
      </c>
      <c r="E7" t="s">
        <v>59</v>
      </c>
      <c r="F7" s="3">
        <v>57000</v>
      </c>
      <c r="G7" t="s">
        <v>59</v>
      </c>
      <c r="H7" s="2">
        <v>60000</v>
      </c>
      <c r="I7" t="s">
        <v>59</v>
      </c>
      <c r="J7" s="2">
        <v>57000</v>
      </c>
      <c r="K7" t="s">
        <v>59</v>
      </c>
      <c r="L7" t="s">
        <v>59</v>
      </c>
      <c r="M7" s="2">
        <v>57500</v>
      </c>
      <c r="N7" s="3">
        <v>57350</v>
      </c>
      <c r="O7" t="s">
        <v>59</v>
      </c>
      <c r="P7" s="2">
        <v>55000</v>
      </c>
      <c r="Q7" s="2">
        <v>65000</v>
      </c>
      <c r="R7" s="2">
        <v>55850</v>
      </c>
      <c r="S7" t="s">
        <v>59</v>
      </c>
      <c r="T7" t="s">
        <v>59</v>
      </c>
      <c r="U7" s="2">
        <v>57300</v>
      </c>
      <c r="Y7" s="2">
        <f>ROUND(AVERAGE(B7:U7), 0)</f>
        <v>57364</v>
      </c>
      <c r="Z7" s="2">
        <f>MIN(B7:U7)</f>
        <v>50000</v>
      </c>
      <c r="AA7" s="2">
        <f>MAX(B7:U7)</f>
        <v>65000</v>
      </c>
    </row>
    <row r="8" spans="1:27" hidden="true">
      <c r="A8" s="1" t="s">
        <v>16</v>
      </c>
      <c r="B8" t="s">
        <v>59</v>
      </c>
      <c r="C8" s="2">
        <v>50000</v>
      </c>
      <c r="D8" s="2">
        <v>59000</v>
      </c>
      <c r="E8" t="s">
        <v>59</v>
      </c>
      <c r="F8" s="2">
        <v>57000</v>
      </c>
      <c r="G8" t="s">
        <v>59</v>
      </c>
      <c r="H8" s="2">
        <v>60000</v>
      </c>
      <c r="I8" t="s">
        <v>59</v>
      </c>
      <c r="J8" s="2">
        <v>57000</v>
      </c>
      <c r="K8" t="s">
        <v>59</v>
      </c>
      <c r="L8" t="s">
        <v>59</v>
      </c>
      <c r="M8" s="3">
        <v>58000</v>
      </c>
      <c r="N8" s="2">
        <v>57400</v>
      </c>
      <c r="O8" t="s">
        <v>59</v>
      </c>
      <c r="P8" s="2">
        <v>55000</v>
      </c>
      <c r="Q8" s="2">
        <v>65000</v>
      </c>
      <c r="R8" s="2">
        <v>55500</v>
      </c>
      <c r="S8" t="s">
        <v>59</v>
      </c>
      <c r="T8" t="s">
        <v>59</v>
      </c>
      <c r="U8" s="2">
        <v>57400</v>
      </c>
      <c r="Y8" s="2">
        <f>ROUND(AVERAGE(B8:U8), 0)</f>
        <v>57391</v>
      </c>
      <c r="Z8" s="2">
        <f>MIN(B8:U8)</f>
        <v>50000</v>
      </c>
      <c r="AA8" s="2">
        <f>MAX(B8:U8)</f>
        <v>65000</v>
      </c>
    </row>
    <row r="9" spans="1:27" hidden="true">
      <c r="A9" s="1" t="s">
        <v>17</v>
      </c>
      <c r="B9" t="s">
        <v>59</v>
      </c>
      <c r="C9" s="2">
        <v>50000</v>
      </c>
      <c r="D9" s="2">
        <v>59000</v>
      </c>
      <c r="E9" t="s">
        <v>59</v>
      </c>
      <c r="F9" s="2">
        <v>57000</v>
      </c>
      <c r="G9" t="s">
        <v>59</v>
      </c>
      <c r="H9" s="2">
        <v>60000</v>
      </c>
      <c r="I9" t="s">
        <v>59</v>
      </c>
      <c r="J9" s="2">
        <v>57000</v>
      </c>
      <c r="K9" t="s">
        <v>59</v>
      </c>
      <c r="L9" t="s">
        <v>59</v>
      </c>
      <c r="M9" s="3">
        <v>63000</v>
      </c>
      <c r="N9" s="2">
        <v>57400</v>
      </c>
      <c r="O9" t="s">
        <v>59</v>
      </c>
      <c r="P9" s="3">
        <v>57000</v>
      </c>
      <c r="Q9" s="2">
        <v>65000</v>
      </c>
      <c r="R9" s="3">
        <v>56000</v>
      </c>
      <c r="S9" t="s">
        <v>59</v>
      </c>
      <c r="T9" t="s">
        <v>59</v>
      </c>
      <c r="U9" s="2">
        <v>57400</v>
      </c>
      <c r="Y9" s="2">
        <f>ROUND(AVERAGE(B9:U9), 0)</f>
        <v>58073</v>
      </c>
      <c r="Z9" s="2">
        <f>MIN(B9:U9)</f>
        <v>50000</v>
      </c>
      <c r="AA9" s="2">
        <f>MAX(B9:U9)</f>
        <v>65000</v>
      </c>
    </row>
    <row r="10" spans="1:27" hidden="true">
      <c r="A10" s="1" t="s">
        <v>18</v>
      </c>
      <c r="B10" t="s">
        <v>59</v>
      </c>
      <c r="C10" s="2">
        <v>50000</v>
      </c>
      <c r="D10" s="2">
        <v>59000</v>
      </c>
      <c r="E10" t="s">
        <v>59</v>
      </c>
      <c r="F10" s="3">
        <v>57500</v>
      </c>
      <c r="G10" t="s">
        <v>59</v>
      </c>
      <c r="H10" s="2">
        <v>60000</v>
      </c>
      <c r="I10" t="s">
        <v>59</v>
      </c>
      <c r="J10" s="3">
        <v>58500</v>
      </c>
      <c r="K10" t="s">
        <v>59</v>
      </c>
      <c r="L10" t="s">
        <v>59</v>
      </c>
      <c r="M10" s="3">
        <v>62500</v>
      </c>
      <c r="N10" s="3">
        <v>58000</v>
      </c>
      <c r="O10" t="s">
        <v>59</v>
      </c>
      <c r="P10" t="s">
        <v>59</v>
      </c>
      <c r="Q10" s="2">
        <v>65000</v>
      </c>
      <c r="R10" s="3">
        <v>56500</v>
      </c>
      <c r="S10" t="s">
        <v>59</v>
      </c>
      <c r="T10" t="s">
        <v>59</v>
      </c>
      <c r="U10" s="3">
        <v>58100</v>
      </c>
      <c r="Y10" s="2">
        <f>ROUND(AVERAGE(B10:U10), 0)</f>
        <v>58510</v>
      </c>
      <c r="Z10" s="2">
        <f>MIN(B10:U10)</f>
        <v>50000</v>
      </c>
      <c r="AA10" s="2">
        <f>MAX(B10:U10)</f>
        <v>65000</v>
      </c>
    </row>
    <row r="11" spans="1:27">
      <c r="A11" s="1" t="s">
        <v>19</v>
      </c>
      <c r="B11" t="s">
        <v>59</v>
      </c>
      <c r="C11" s="3">
        <v>52000</v>
      </c>
      <c r="D11" s="2">
        <v>59000</v>
      </c>
      <c r="E11" t="s">
        <v>59</v>
      </c>
      <c r="F11" s="3">
        <v>58500</v>
      </c>
      <c r="G11" t="s">
        <v>59</v>
      </c>
      <c r="H11" s="2">
        <v>60000</v>
      </c>
      <c r="I11" t="s">
        <v>59</v>
      </c>
      <c r="J11" s="3">
        <v>59000</v>
      </c>
      <c r="K11" t="s">
        <v>59</v>
      </c>
      <c r="L11" t="s">
        <v>59</v>
      </c>
      <c r="M11" s="2">
        <v>62500</v>
      </c>
      <c r="N11" s="3">
        <v>58500</v>
      </c>
      <c r="O11" t="s">
        <v>59</v>
      </c>
      <c r="P11" s="2">
        <v>57000</v>
      </c>
      <c r="Q11" s="2">
        <v>65000</v>
      </c>
      <c r="R11" s="3">
        <v>57500</v>
      </c>
      <c r="S11" t="s">
        <v>59</v>
      </c>
      <c r="T11" t="s">
        <v>59</v>
      </c>
      <c r="U11" s="3">
        <v>58750</v>
      </c>
      <c r="Y11" s="2">
        <f>ROUND(AVERAGE(B11:U11), 0)</f>
        <v>58886</v>
      </c>
      <c r="Z11" s="2">
        <f>MIN(B11:U11)</f>
        <v>52000</v>
      </c>
      <c r="AA11" s="2">
        <f>MAX(B11:U11)</f>
        <v>65000</v>
      </c>
    </row>
    <row r="12" spans="1:27">
      <c r="A12" s="1" t="s">
        <v>20</v>
      </c>
      <c r="B12" t="s">
        <v>59</v>
      </c>
      <c r="C12" s="3">
        <v>60000</v>
      </c>
      <c r="D12" s="3">
        <v>60000</v>
      </c>
      <c r="E12" t="s">
        <v>59</v>
      </c>
      <c r="F12" s="2">
        <v>58500</v>
      </c>
      <c r="G12" t="s">
        <v>59</v>
      </c>
      <c r="H12" s="2">
        <v>60000</v>
      </c>
      <c r="I12" t="s">
        <v>59</v>
      </c>
      <c r="J12" s="2">
        <v>59000</v>
      </c>
      <c r="K12" t="s">
        <v>59</v>
      </c>
      <c r="L12" t="s">
        <v>59</v>
      </c>
      <c r="M12" s="2">
        <v>62500</v>
      </c>
      <c r="N12" s="2">
        <v>58600</v>
      </c>
      <c r="O12" t="s">
        <v>59</v>
      </c>
      <c r="P12" s="2">
        <v>57000</v>
      </c>
      <c r="Q12" s="2">
        <v>65000</v>
      </c>
      <c r="R12" s="2">
        <v>57750</v>
      </c>
      <c r="S12" t="s">
        <v>59</v>
      </c>
      <c r="T12" t="s">
        <v>59</v>
      </c>
      <c r="U12" s="2">
        <v>58900</v>
      </c>
      <c r="Y12" s="2">
        <f>ROUND(AVERAGE(B12:U12), 0)</f>
        <v>59750</v>
      </c>
      <c r="Z12" s="2">
        <f>MIN(B12:U12)</f>
        <v>57000</v>
      </c>
      <c r="AA12" s="2">
        <f>MAX(B12:U12)</f>
        <v>65000</v>
      </c>
    </row>
    <row r="13" spans="1:27">
      <c r="A13" s="1" t="s">
        <v>21</v>
      </c>
      <c r="B13" t="s">
        <v>59</v>
      </c>
      <c r="C13" s="2">
        <v>60000</v>
      </c>
      <c r="D13" s="2">
        <v>60000</v>
      </c>
      <c r="E13" t="s">
        <v>59</v>
      </c>
      <c r="F13" s="2">
        <v>58500</v>
      </c>
      <c r="G13" t="s">
        <v>59</v>
      </c>
      <c r="H13" s="2">
        <v>60000</v>
      </c>
      <c r="I13" t="s">
        <v>59</v>
      </c>
      <c r="J13" s="2">
        <v>59000</v>
      </c>
      <c r="K13" t="s">
        <v>59</v>
      </c>
      <c r="L13" t="s">
        <v>59</v>
      </c>
      <c r="M13" s="2">
        <v>62500</v>
      </c>
      <c r="N13" s="3">
        <v>59700</v>
      </c>
      <c r="O13" t="s">
        <v>59</v>
      </c>
      <c r="P13" s="2">
        <v>57000</v>
      </c>
      <c r="Q13" s="2">
        <v>65000</v>
      </c>
      <c r="R13" s="3">
        <v>58500</v>
      </c>
      <c r="S13" t="s">
        <v>59</v>
      </c>
      <c r="T13" t="s">
        <v>59</v>
      </c>
      <c r="U13" s="3">
        <v>59850</v>
      </c>
      <c r="Y13" s="2">
        <f>ROUND(AVERAGE(B13:U13), 0)</f>
        <v>60005</v>
      </c>
      <c r="Z13" s="2">
        <f>MIN(B13:U13)</f>
        <v>57000</v>
      </c>
      <c r="AA13" s="2">
        <f>MAX(B13:U13)</f>
        <v>65000</v>
      </c>
    </row>
    <row r="14" spans="1:27">
      <c r="A14" s="1" t="s">
        <v>22</v>
      </c>
      <c r="B14" t="s">
        <v>59</v>
      </c>
      <c r="C14" s="2">
        <v>60000</v>
      </c>
      <c r="D14" s="2">
        <v>60000</v>
      </c>
      <c r="E14" t="s">
        <v>59</v>
      </c>
      <c r="F14" s="3">
        <v>59000</v>
      </c>
      <c r="G14" t="s">
        <v>59</v>
      </c>
      <c r="H14" s="2">
        <v>60000</v>
      </c>
      <c r="I14" t="s">
        <v>59</v>
      </c>
      <c r="J14" s="3">
        <v>60000</v>
      </c>
      <c r="K14" t="s">
        <v>59</v>
      </c>
      <c r="L14" t="s">
        <v>59</v>
      </c>
      <c r="M14" s="2">
        <v>62500</v>
      </c>
      <c r="N14" s="3">
        <v>61000</v>
      </c>
      <c r="O14" t="s">
        <v>59</v>
      </c>
      <c r="P14" s="2">
        <v>57000</v>
      </c>
      <c r="Q14" s="2">
        <v>65000</v>
      </c>
      <c r="R14" s="3">
        <v>59250</v>
      </c>
      <c r="S14" t="s">
        <v>59</v>
      </c>
      <c r="T14" t="s">
        <v>59</v>
      </c>
      <c r="U14" s="2">
        <v>60100</v>
      </c>
      <c r="Y14" s="2">
        <f>ROUND(AVERAGE(B14:U14), 0)</f>
        <v>60350</v>
      </c>
      <c r="Z14" s="2">
        <f>MIN(B14:U14)</f>
        <v>57000</v>
      </c>
      <c r="AA14" s="2">
        <f>MAX(B14:U14)</f>
        <v>65000</v>
      </c>
    </row>
    <row r="15" spans="1:27">
      <c r="A15" s="1" t="s">
        <v>23</v>
      </c>
      <c r="B15" t="s">
        <v>59</v>
      </c>
      <c r="C15" s="3">
        <v>59000</v>
      </c>
      <c r="D15" s="2">
        <v>60000</v>
      </c>
      <c r="E15" t="s">
        <v>59</v>
      </c>
      <c r="F15" s="3">
        <v>59500</v>
      </c>
      <c r="G15" t="s">
        <v>59</v>
      </c>
      <c r="H15" s="2">
        <v>60000</v>
      </c>
      <c r="I15" t="s">
        <v>59</v>
      </c>
      <c r="J15" s="3">
        <v>59000</v>
      </c>
      <c r="K15" t="s">
        <v>59</v>
      </c>
      <c r="L15" t="s">
        <v>59</v>
      </c>
      <c r="M15" s="2">
        <v>62500</v>
      </c>
      <c r="N15" s="2">
        <v>61000</v>
      </c>
      <c r="O15" t="s">
        <v>59</v>
      </c>
      <c r="P15" s="2">
        <v>57000</v>
      </c>
      <c r="Q15" s="2">
        <v>65000</v>
      </c>
      <c r="R15" s="3">
        <v>59750</v>
      </c>
      <c r="S15" t="s">
        <v>59</v>
      </c>
      <c r="T15" t="s">
        <v>59</v>
      </c>
      <c r="U15" s="2">
        <v>60500</v>
      </c>
      <c r="Y15" s="2">
        <f>ROUND(AVERAGE(B15:U15), 0)</f>
        <v>60295</v>
      </c>
      <c r="Z15" s="2">
        <f>MIN(B15:U15)</f>
        <v>57000</v>
      </c>
      <c r="AA15" s="2">
        <f>MAX(B15:U15)</f>
        <v>65000</v>
      </c>
    </row>
    <row r="16" spans="1:27">
      <c r="A16" s="1" t="s">
        <v>24</v>
      </c>
      <c r="B16" t="s">
        <v>59</v>
      </c>
      <c r="C16" s="2">
        <v>59000</v>
      </c>
      <c r="D16" s="2">
        <v>60000</v>
      </c>
      <c r="E16" t="s">
        <v>59</v>
      </c>
      <c r="F16" s="2">
        <v>59500</v>
      </c>
      <c r="G16" t="s">
        <v>59</v>
      </c>
      <c r="H16" s="2">
        <v>60000</v>
      </c>
      <c r="I16" t="s">
        <v>59</v>
      </c>
      <c r="J16" s="2">
        <v>59000</v>
      </c>
      <c r="K16" t="s">
        <v>59</v>
      </c>
      <c r="L16" t="s">
        <v>59</v>
      </c>
      <c r="M16" s="2">
        <v>62500</v>
      </c>
      <c r="N16" s="2">
        <v>61000</v>
      </c>
      <c r="O16" t="s">
        <v>59</v>
      </c>
      <c r="P16" s="3">
        <v>60000</v>
      </c>
      <c r="Q16" s="2">
        <v>65000</v>
      </c>
      <c r="R16" s="3">
        <v>60250</v>
      </c>
      <c r="S16" t="s">
        <v>59</v>
      </c>
      <c r="T16" t="s">
        <v>59</v>
      </c>
      <c r="U16" s="2">
        <v>60300</v>
      </c>
      <c r="Y16" s="2">
        <f>ROUND(AVERAGE(B16:U16), 0)</f>
        <v>60595</v>
      </c>
      <c r="Z16" s="2">
        <f>MIN(B16:U16)</f>
        <v>59000</v>
      </c>
      <c r="AA16" s="2">
        <f>MAX(B16:U16)</f>
        <v>65000</v>
      </c>
    </row>
    <row r="17" spans="1:27">
      <c r="A17" s="1" t="s">
        <v>25</v>
      </c>
      <c r="B17" t="s">
        <v>59</v>
      </c>
      <c r="C17" s="2">
        <v>59000</v>
      </c>
      <c r="D17" s="2">
        <v>60000</v>
      </c>
      <c r="E17" t="s">
        <v>59</v>
      </c>
      <c r="F17" s="3">
        <v>59000</v>
      </c>
      <c r="G17" t="s">
        <v>59</v>
      </c>
      <c r="H17" s="2">
        <v>60000</v>
      </c>
      <c r="I17" t="s">
        <v>59</v>
      </c>
      <c r="J17" s="3">
        <v>60000</v>
      </c>
      <c r="K17" t="s">
        <v>59</v>
      </c>
      <c r="L17" t="s">
        <v>59</v>
      </c>
      <c r="M17" s="2">
        <v>62500</v>
      </c>
      <c r="N17" s="2">
        <v>61100</v>
      </c>
      <c r="O17" t="s">
        <v>59</v>
      </c>
      <c r="P17" s="2">
        <v>60000</v>
      </c>
      <c r="Q17" s="2">
        <v>65000</v>
      </c>
      <c r="R17" s="3">
        <v>60750</v>
      </c>
      <c r="S17" t="s">
        <v>59</v>
      </c>
      <c r="T17" t="s">
        <v>59</v>
      </c>
      <c r="U17" s="2">
        <v>60700</v>
      </c>
      <c r="Y17" s="2">
        <f>ROUND(AVERAGE(B17:U17), 0)</f>
        <v>60732</v>
      </c>
      <c r="Z17" s="2">
        <f>MIN(B17:U17)</f>
        <v>59000</v>
      </c>
      <c r="AA17" s="2">
        <f>MAX(B17:U17)</f>
        <v>65000</v>
      </c>
    </row>
    <row r="18" spans="1:27">
      <c r="A18" s="1" t="s">
        <v>26</v>
      </c>
      <c r="B18" t="s">
        <v>59</v>
      </c>
      <c r="C18" s="3">
        <v>58000</v>
      </c>
      <c r="D18" s="2">
        <v>60000</v>
      </c>
      <c r="E18" t="s">
        <v>59</v>
      </c>
      <c r="F18" s="2">
        <v>59000</v>
      </c>
      <c r="G18" t="s">
        <v>59</v>
      </c>
      <c r="H18" s="2">
        <v>60000</v>
      </c>
      <c r="I18" t="s">
        <v>59</v>
      </c>
      <c r="J18" s="2">
        <v>60000</v>
      </c>
      <c r="K18" t="s">
        <v>59</v>
      </c>
      <c r="L18" t="s">
        <v>59</v>
      </c>
      <c r="M18" s="2">
        <v>62500</v>
      </c>
      <c r="N18" s="3">
        <v>62000</v>
      </c>
      <c r="O18" t="s">
        <v>59</v>
      </c>
      <c r="P18" s="2">
        <v>60000</v>
      </c>
      <c r="Q18" s="2">
        <v>65000</v>
      </c>
      <c r="R18" s="2">
        <v>61000</v>
      </c>
      <c r="S18" t="s">
        <v>59</v>
      </c>
      <c r="T18" t="s">
        <v>59</v>
      </c>
      <c r="U18" s="2">
        <v>60800</v>
      </c>
      <c r="Y18" s="2">
        <f>ROUND(AVERAGE(B18:U18), 0)</f>
        <v>60755</v>
      </c>
      <c r="Z18" s="2">
        <f>MIN(B18:U18)</f>
        <v>58000</v>
      </c>
      <c r="AA18" s="2">
        <f>MAX(B18:U18)</f>
        <v>65000</v>
      </c>
    </row>
    <row r="19" spans="1:27">
      <c r="A19" s="1" t="s">
        <v>27</v>
      </c>
      <c r="B19" t="s">
        <v>59</v>
      </c>
      <c r="C19" s="2">
        <v>58000</v>
      </c>
      <c r="D19" s="2">
        <v>60000</v>
      </c>
      <c r="E19" t="s">
        <v>59</v>
      </c>
      <c r="F19" s="3">
        <v>58000</v>
      </c>
      <c r="G19" t="s">
        <v>59</v>
      </c>
      <c r="H19" s="2">
        <v>60000</v>
      </c>
      <c r="I19" t="s">
        <v>59</v>
      </c>
      <c r="J19" s="2">
        <v>60000</v>
      </c>
      <c r="K19" t="s">
        <v>59</v>
      </c>
      <c r="L19" t="s">
        <v>59</v>
      </c>
      <c r="M19" s="2">
        <v>62500</v>
      </c>
      <c r="N19" s="2">
        <v>62000</v>
      </c>
      <c r="O19" t="s">
        <v>59</v>
      </c>
      <c r="P19" s="2">
        <v>60000</v>
      </c>
      <c r="Q19" s="2">
        <v>65000</v>
      </c>
      <c r="R19" s="2">
        <v>61000</v>
      </c>
      <c r="S19" t="s">
        <v>59</v>
      </c>
      <c r="T19" t="s">
        <v>59</v>
      </c>
      <c r="U19" t="s">
        <v>59</v>
      </c>
      <c r="Y19" s="2">
        <f>ROUND(AVERAGE(B19:U19), 0)</f>
        <v>60650</v>
      </c>
      <c r="Z19" s="2">
        <f>MIN(B19:U19)</f>
        <v>58000</v>
      </c>
      <c r="AA19" s="2">
        <f>MAX(B19:U19)</f>
        <v>65000</v>
      </c>
    </row>
    <row r="20" spans="1:27">
      <c r="A20" s="1" t="s">
        <v>28</v>
      </c>
      <c r="B20" t="s">
        <v>59</v>
      </c>
      <c r="C20" s="2">
        <v>58000</v>
      </c>
      <c r="D20" s="2">
        <v>60000</v>
      </c>
      <c r="E20" t="s">
        <v>59</v>
      </c>
      <c r="F20" s="2">
        <v>58000</v>
      </c>
      <c r="G20" t="s">
        <v>59</v>
      </c>
      <c r="H20" s="2">
        <v>60000</v>
      </c>
      <c r="I20" t="s">
        <v>59</v>
      </c>
      <c r="J20" s="2">
        <v>60000</v>
      </c>
      <c r="K20" t="s">
        <v>59</v>
      </c>
      <c r="L20" t="s">
        <v>59</v>
      </c>
      <c r="M20" s="2">
        <v>62500</v>
      </c>
      <c r="N20" s="2">
        <v>62000</v>
      </c>
      <c r="O20" t="s">
        <v>59</v>
      </c>
      <c r="P20" s="2">
        <v>60000</v>
      </c>
      <c r="Q20" s="2">
        <v>65000</v>
      </c>
      <c r="R20" s="2">
        <v>60900</v>
      </c>
      <c r="S20" t="s">
        <v>59</v>
      </c>
      <c r="T20" t="s">
        <v>59</v>
      </c>
      <c r="U20" s="2">
        <v>60750</v>
      </c>
      <c r="Y20" s="2">
        <f>ROUND(AVERAGE(B20:U20), 0)</f>
        <v>60650</v>
      </c>
      <c r="Z20" s="2">
        <f>MIN(B20:U20)</f>
        <v>58000</v>
      </c>
      <c r="AA20" s="2">
        <f>MAX(B20:U20)</f>
        <v>65000</v>
      </c>
    </row>
    <row r="21" spans="1:27">
      <c r="A21" s="1" t="s">
        <v>29</v>
      </c>
      <c r="B21" t="s">
        <v>59</v>
      </c>
      <c r="C21" s="2">
        <v>58000</v>
      </c>
      <c r="D21" s="2">
        <v>60000</v>
      </c>
      <c r="E21" t="s">
        <v>59</v>
      </c>
      <c r="F21" s="3">
        <v>57000</v>
      </c>
      <c r="G21" t="s">
        <v>59</v>
      </c>
      <c r="H21" s="2">
        <v>60000</v>
      </c>
      <c r="I21" t="s">
        <v>59</v>
      </c>
      <c r="J21" s="3">
        <v>61000</v>
      </c>
      <c r="K21" t="s">
        <v>59</v>
      </c>
      <c r="L21" t="s">
        <v>59</v>
      </c>
      <c r="M21" s="2">
        <v>62500</v>
      </c>
      <c r="N21" s="2">
        <v>62000</v>
      </c>
      <c r="O21" t="s">
        <v>59</v>
      </c>
      <c r="P21" s="3">
        <v>60500</v>
      </c>
      <c r="Q21" s="2">
        <v>65000</v>
      </c>
      <c r="R21" s="2">
        <v>60700</v>
      </c>
      <c r="S21" t="s">
        <v>59</v>
      </c>
      <c r="T21" t="s">
        <v>59</v>
      </c>
      <c r="U21" s="2">
        <v>61000</v>
      </c>
      <c r="Y21" s="2">
        <f>ROUND(AVERAGE(B21:U21), 0)</f>
        <v>60700</v>
      </c>
      <c r="Z21" s="2">
        <f>MIN(B21:U21)</f>
        <v>57000</v>
      </c>
      <c r="AA21" s="2">
        <f>MAX(B21:U21)</f>
        <v>65000</v>
      </c>
    </row>
    <row r="22" spans="1:27">
      <c r="A22" s="1" t="s">
        <v>30</v>
      </c>
      <c r="B22" t="s">
        <v>59</v>
      </c>
      <c r="C22" s="3">
        <v>57000</v>
      </c>
      <c r="D22" s="3">
        <v>60500</v>
      </c>
      <c r="E22" t="s">
        <v>59</v>
      </c>
      <c r="F22" s="3">
        <v>60000</v>
      </c>
      <c r="G22" t="s">
        <v>59</v>
      </c>
      <c r="H22" s="2">
        <v>60000</v>
      </c>
      <c r="I22" t="s">
        <v>59</v>
      </c>
      <c r="J22" s="2">
        <v>61000</v>
      </c>
      <c r="K22" t="s">
        <v>59</v>
      </c>
      <c r="L22" t="s">
        <v>59</v>
      </c>
      <c r="M22" s="3">
        <v>62000</v>
      </c>
      <c r="N22" s="2">
        <v>62000</v>
      </c>
      <c r="O22" t="s">
        <v>59</v>
      </c>
      <c r="P22" s="3">
        <v>59000</v>
      </c>
      <c r="Q22" s="3">
        <v>62500</v>
      </c>
      <c r="R22" s="2">
        <v>60700</v>
      </c>
      <c r="S22" t="s">
        <v>59</v>
      </c>
      <c r="T22" t="s">
        <v>59</v>
      </c>
      <c r="U22" s="2">
        <v>61000</v>
      </c>
      <c r="Y22" s="2">
        <f>ROUND(AVERAGE(B22:U22), 0)</f>
        <v>60518</v>
      </c>
      <c r="Z22" s="2">
        <f>MIN(B22:U22)</f>
        <v>57000</v>
      </c>
      <c r="AA22" s="2">
        <f>MAX(B22:U22)</f>
        <v>62500</v>
      </c>
    </row>
    <row r="23" spans="1:27">
      <c r="A23" s="1" t="s">
        <v>31</v>
      </c>
      <c r="B23" t="s">
        <v>59</v>
      </c>
      <c r="C23" s="3">
        <v>56000</v>
      </c>
      <c r="D23" s="2">
        <v>60500</v>
      </c>
      <c r="E23" t="s">
        <v>59</v>
      </c>
      <c r="F23" s="2">
        <v>60000</v>
      </c>
      <c r="G23" t="s">
        <v>59</v>
      </c>
      <c r="H23" s="2">
        <v>60000</v>
      </c>
      <c r="I23" t="s">
        <v>59</v>
      </c>
      <c r="J23" s="3">
        <v>60500</v>
      </c>
      <c r="K23" t="s">
        <v>59</v>
      </c>
      <c r="L23" t="s">
        <v>59</v>
      </c>
      <c r="M23" s="3">
        <v>61000</v>
      </c>
      <c r="N23" s="3">
        <v>60800</v>
      </c>
      <c r="O23" t="s">
        <v>59</v>
      </c>
      <c r="P23" s="2">
        <v>59000</v>
      </c>
      <c r="Q23" s="2">
        <v>62500</v>
      </c>
      <c r="R23" s="3">
        <v>60000</v>
      </c>
      <c r="S23" t="s">
        <v>59</v>
      </c>
      <c r="T23" t="s">
        <v>59</v>
      </c>
      <c r="U23" s="3">
        <v>60500</v>
      </c>
      <c r="Y23" s="2">
        <f>ROUND(AVERAGE(B23:U23), 0)</f>
        <v>60073</v>
      </c>
      <c r="Z23" s="2">
        <f>MIN(B23:U23)</f>
        <v>56000</v>
      </c>
      <c r="AA23" s="2">
        <f>MAX(B23:U23)</f>
        <v>62500</v>
      </c>
    </row>
    <row r="24" spans="1:27">
      <c r="A24" s="1" t="s">
        <v>32</v>
      </c>
      <c r="B24" t="s">
        <v>59</v>
      </c>
      <c r="C24" s="3">
        <v>55000</v>
      </c>
      <c r="D24" s="2">
        <v>60500</v>
      </c>
      <c r="E24" t="s">
        <v>59</v>
      </c>
      <c r="F24" s="2">
        <v>59900</v>
      </c>
      <c r="G24" t="s">
        <v>59</v>
      </c>
      <c r="H24" s="2">
        <v>60000</v>
      </c>
      <c r="I24" t="s">
        <v>59</v>
      </c>
      <c r="J24" s="3">
        <v>60000</v>
      </c>
      <c r="K24" t="s">
        <v>59</v>
      </c>
      <c r="L24" t="s">
        <v>59</v>
      </c>
      <c r="M24" s="3">
        <v>60000</v>
      </c>
      <c r="N24" s="3">
        <v>60000</v>
      </c>
      <c r="O24" t="s">
        <v>59</v>
      </c>
      <c r="P24" s="2">
        <v>59000</v>
      </c>
      <c r="Q24" s="2">
        <v>62500</v>
      </c>
      <c r="R24" s="3">
        <v>59500</v>
      </c>
      <c r="S24" t="s">
        <v>59</v>
      </c>
      <c r="T24" t="s">
        <v>59</v>
      </c>
      <c r="U24" s="3">
        <v>60000</v>
      </c>
      <c r="Y24" s="2">
        <f>ROUND(AVERAGE(B24:U24), 0)</f>
        <v>59673</v>
      </c>
      <c r="Z24" s="2">
        <f>MIN(B24:U24)</f>
        <v>55000</v>
      </c>
      <c r="AA24" s="2">
        <f>MAX(B24:U24)</f>
        <v>62500</v>
      </c>
    </row>
    <row r="25" spans="1:27">
      <c r="A25" s="1" t="s">
        <v>33</v>
      </c>
      <c r="B25" t="s">
        <v>59</v>
      </c>
      <c r="C25" s="3">
        <v>54100</v>
      </c>
      <c r="D25" s="3">
        <v>60000</v>
      </c>
      <c r="E25" t="s">
        <v>59</v>
      </c>
      <c r="F25" s="3">
        <v>59000</v>
      </c>
      <c r="G25" t="s">
        <v>59</v>
      </c>
      <c r="H25" s="2">
        <v>60000</v>
      </c>
      <c r="I25" t="s">
        <v>59</v>
      </c>
      <c r="J25" s="2">
        <v>59700</v>
      </c>
      <c r="K25" t="s">
        <v>59</v>
      </c>
      <c r="L25" t="s">
        <v>59</v>
      </c>
      <c r="M25" s="3">
        <v>59000</v>
      </c>
      <c r="N25" s="2">
        <v>59700</v>
      </c>
      <c r="O25" t="s">
        <v>59</v>
      </c>
      <c r="P25" s="2">
        <v>59000</v>
      </c>
      <c r="Q25" s="3">
        <v>60000</v>
      </c>
      <c r="R25" s="3">
        <v>59000</v>
      </c>
      <c r="S25" t="s">
        <v>59</v>
      </c>
      <c r="T25" t="s">
        <v>59</v>
      </c>
      <c r="U25" s="2">
        <v>59600</v>
      </c>
      <c r="Y25" s="2">
        <f>ROUND(AVERAGE(B25:U25), 0)</f>
        <v>59009</v>
      </c>
      <c r="Z25" s="2">
        <f>MIN(B25:U25)</f>
        <v>54100</v>
      </c>
      <c r="AA25" s="2">
        <f>MAX(B25:U25)</f>
        <v>60000</v>
      </c>
    </row>
    <row r="26" spans="1:27">
      <c r="A26" s="1" t="s">
        <v>34</v>
      </c>
      <c r="B26" t="s">
        <v>59</v>
      </c>
      <c r="C26" s="2">
        <v>54100</v>
      </c>
      <c r="D26" s="2">
        <v>60000</v>
      </c>
      <c r="E26" t="s">
        <v>59</v>
      </c>
      <c r="F26" s="2">
        <v>59000</v>
      </c>
      <c r="G26" t="s">
        <v>59</v>
      </c>
      <c r="H26" s="3">
        <v>59000</v>
      </c>
      <c r="I26" t="s">
        <v>59</v>
      </c>
      <c r="J26" s="3">
        <v>59000</v>
      </c>
      <c r="K26" t="s">
        <v>59</v>
      </c>
      <c r="L26" t="s">
        <v>59</v>
      </c>
      <c r="M26" s="3">
        <v>58000</v>
      </c>
      <c r="N26" s="3">
        <v>59000</v>
      </c>
      <c r="O26" t="s">
        <v>59</v>
      </c>
      <c r="P26" s="2">
        <v>59000</v>
      </c>
      <c r="Q26" s="2">
        <v>60000</v>
      </c>
      <c r="R26" s="2">
        <v>58600</v>
      </c>
      <c r="S26" t="s">
        <v>59</v>
      </c>
      <c r="T26" t="s">
        <v>59</v>
      </c>
      <c r="U26" s="2">
        <v>59500</v>
      </c>
      <c r="Y26" s="2">
        <f>ROUND(AVERAGE(B26:U26), 0)</f>
        <v>58655</v>
      </c>
      <c r="Z26" s="2">
        <f>MIN(B26:U26)</f>
        <v>54100</v>
      </c>
      <c r="AA26" s="2">
        <f>MAX(B26:U26)</f>
        <v>60000</v>
      </c>
    </row>
    <row r="27" spans="1:27">
      <c r="A27" s="1" t="s">
        <v>35</v>
      </c>
      <c r="B27" t="s">
        <v>59</v>
      </c>
      <c r="C27" s="2">
        <v>53900</v>
      </c>
      <c r="D27" s="2">
        <v>60000</v>
      </c>
      <c r="E27" t="s">
        <v>59</v>
      </c>
      <c r="F27" s="3">
        <v>58000</v>
      </c>
      <c r="G27" t="s">
        <v>59</v>
      </c>
      <c r="H27" s="2">
        <v>59000</v>
      </c>
      <c r="I27" t="s">
        <v>59</v>
      </c>
      <c r="J27" s="3">
        <v>58000</v>
      </c>
      <c r="K27" t="s">
        <v>59</v>
      </c>
      <c r="L27" t="s">
        <v>59</v>
      </c>
      <c r="M27" s="3">
        <v>57000</v>
      </c>
      <c r="N27" s="2">
        <v>59000</v>
      </c>
      <c r="O27" t="s">
        <v>59</v>
      </c>
      <c r="P27" s="2">
        <v>59000</v>
      </c>
      <c r="Q27" s="2">
        <v>60000</v>
      </c>
      <c r="R27" s="2">
        <v>58150</v>
      </c>
      <c r="S27" t="s">
        <v>59</v>
      </c>
      <c r="T27" t="s">
        <v>59</v>
      </c>
      <c r="U27" s="3">
        <v>58500</v>
      </c>
      <c r="Y27" s="2">
        <f>ROUND(AVERAGE(B27:U27), 0)</f>
        <v>58232</v>
      </c>
      <c r="Z27" s="2">
        <f>MIN(B27:U27)</f>
        <v>53900</v>
      </c>
      <c r="AA27" s="2">
        <f>MAX(B27:U27)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68000</v>
      </c>
      <c r="E2" t="s">
        <v>59</v>
      </c>
      <c r="F2" s="2">
        <v>65000</v>
      </c>
      <c r="G2" t="s">
        <v>59</v>
      </c>
      <c r="H2" s="2">
        <v>73000</v>
      </c>
      <c r="I2" t="s">
        <v>59</v>
      </c>
      <c r="J2" s="2">
        <v>67000</v>
      </c>
      <c r="K2" t="s">
        <v>59</v>
      </c>
      <c r="L2" t="s">
        <v>59</v>
      </c>
      <c r="M2" s="2">
        <v>65000</v>
      </c>
      <c r="N2" s="3">
        <v>67000</v>
      </c>
      <c r="O2" t="s">
        <v>59</v>
      </c>
      <c r="P2" s="2">
        <v>63000</v>
      </c>
      <c r="Q2" s="3">
        <v>70000</v>
      </c>
      <c r="R2" s="3">
        <v>68000</v>
      </c>
      <c r="S2" t="s">
        <v>59</v>
      </c>
      <c r="T2" t="s">
        <v>59</v>
      </c>
      <c r="U2" s="2">
        <v>67250</v>
      </c>
      <c r="Y2" s="2">
        <f>ROUND(AVERAGE(B2:U2), 0)</f>
        <v>67325</v>
      </c>
      <c r="Z2" s="2">
        <f>MIN(B2:U2)</f>
        <v>63000</v>
      </c>
      <c r="AA2" s="2">
        <f>MAX(B2:U2)</f>
        <v>73000</v>
      </c>
    </row>
    <row r="3" spans="1:27" hidden="true">
      <c r="A3" s="1" t="s">
        <v>11</v>
      </c>
      <c r="B3" t="s">
        <v>59</v>
      </c>
      <c r="C3" t="s">
        <v>59</v>
      </c>
      <c r="D3" s="2">
        <v>68000</v>
      </c>
      <c r="E3" t="s">
        <v>59</v>
      </c>
      <c r="F3" s="2">
        <v>65000</v>
      </c>
      <c r="G3" t="s">
        <v>59</v>
      </c>
      <c r="H3" s="2">
        <v>73000</v>
      </c>
      <c r="I3" t="s">
        <v>59</v>
      </c>
      <c r="J3" s="2">
        <v>67000</v>
      </c>
      <c r="K3" t="s">
        <v>59</v>
      </c>
      <c r="L3" t="s">
        <v>59</v>
      </c>
      <c r="M3" s="2">
        <v>65000</v>
      </c>
      <c r="N3" s="2">
        <v>67000</v>
      </c>
      <c r="O3" t="s">
        <v>59</v>
      </c>
      <c r="P3" s="2">
        <v>63000</v>
      </c>
      <c r="Q3" s="2">
        <v>70000</v>
      </c>
      <c r="R3" s="3">
        <v>67500</v>
      </c>
      <c r="S3" t="s">
        <v>59</v>
      </c>
      <c r="T3" t="s">
        <v>59</v>
      </c>
      <c r="U3" s="2">
        <v>67000</v>
      </c>
      <c r="Y3" s="2">
        <f>ROUND(AVERAGE(B3:U3), 0)</f>
        <v>67250</v>
      </c>
      <c r="Z3" s="2">
        <f>MIN(B3:U3)</f>
        <v>63000</v>
      </c>
      <c r="AA3" s="2">
        <f>MAX(B3:U3)</f>
        <v>73000</v>
      </c>
    </row>
    <row r="4" spans="1:27" hidden="true">
      <c r="A4" s="1" t="s">
        <v>12</v>
      </c>
      <c r="B4" t="s">
        <v>59</v>
      </c>
      <c r="C4" t="s">
        <v>59</v>
      </c>
      <c r="D4" s="2">
        <v>68000</v>
      </c>
      <c r="E4" t="s">
        <v>59</v>
      </c>
      <c r="F4" s="3">
        <v>64500</v>
      </c>
      <c r="G4" t="s">
        <v>59</v>
      </c>
      <c r="H4" s="2">
        <v>73000</v>
      </c>
      <c r="I4" t="s">
        <v>59</v>
      </c>
      <c r="J4" s="2">
        <v>67000</v>
      </c>
      <c r="K4" t="s">
        <v>59</v>
      </c>
      <c r="L4" t="s">
        <v>59</v>
      </c>
      <c r="M4" s="2">
        <v>65000</v>
      </c>
      <c r="N4" s="2">
        <v>67000</v>
      </c>
      <c r="O4" t="s">
        <v>59</v>
      </c>
      <c r="P4" s="2">
        <v>63000</v>
      </c>
      <c r="Q4" s="2">
        <v>70000</v>
      </c>
      <c r="R4" s="2">
        <v>67500</v>
      </c>
      <c r="S4" t="s">
        <v>59</v>
      </c>
      <c r="T4" t="s">
        <v>59</v>
      </c>
      <c r="U4" s="2">
        <v>67000</v>
      </c>
      <c r="Y4" s="2">
        <f>ROUND(AVERAGE(B4:U4), 0)</f>
        <v>67200</v>
      </c>
      <c r="Z4" s="2">
        <f>MIN(B4:U4)</f>
        <v>63000</v>
      </c>
      <c r="AA4" s="2">
        <f>MAX(B4:U4)</f>
        <v>73000</v>
      </c>
    </row>
    <row r="5" spans="1:27" hidden="true">
      <c r="A5" s="1" t="s">
        <v>13</v>
      </c>
      <c r="B5" t="s">
        <v>59</v>
      </c>
      <c r="C5" t="s">
        <v>59</v>
      </c>
      <c r="D5" s="2">
        <v>68000</v>
      </c>
      <c r="E5" t="s">
        <v>59</v>
      </c>
      <c r="F5" s="3">
        <v>65000</v>
      </c>
      <c r="G5" t="s">
        <v>59</v>
      </c>
      <c r="H5" s="3">
        <v>72000</v>
      </c>
      <c r="I5" t="s">
        <v>59</v>
      </c>
      <c r="J5" s="2">
        <v>67000</v>
      </c>
      <c r="K5" t="s">
        <v>59</v>
      </c>
      <c r="L5" t="s">
        <v>59</v>
      </c>
      <c r="M5" s="2">
        <v>65000</v>
      </c>
      <c r="N5" s="2">
        <v>67000</v>
      </c>
      <c r="O5" t="s">
        <v>59</v>
      </c>
      <c r="P5" s="2">
        <v>63000</v>
      </c>
      <c r="Q5" s="2">
        <v>70000</v>
      </c>
      <c r="R5" s="2">
        <v>67400</v>
      </c>
      <c r="S5" t="s">
        <v>59</v>
      </c>
      <c r="T5" t="s">
        <v>59</v>
      </c>
      <c r="U5" s="2">
        <v>67000</v>
      </c>
      <c r="Y5" s="2">
        <f>ROUND(AVERAGE(B5:U5), 0)</f>
        <v>67140</v>
      </c>
      <c r="Z5" s="2">
        <f>MIN(B5:U5)</f>
        <v>63000</v>
      </c>
      <c r="AA5" s="2">
        <f>MAX(B5:U5)</f>
        <v>72000</v>
      </c>
    </row>
    <row r="6" spans="1:27" hidden="true">
      <c r="A6" s="1" t="s">
        <v>14</v>
      </c>
      <c r="B6" t="s">
        <v>59</v>
      </c>
      <c r="C6" t="s">
        <v>59</v>
      </c>
      <c r="D6" s="2">
        <v>68000</v>
      </c>
      <c r="E6" t="s">
        <v>59</v>
      </c>
      <c r="F6" s="3">
        <v>64500</v>
      </c>
      <c r="G6" t="s">
        <v>59</v>
      </c>
      <c r="H6" s="2">
        <v>72000</v>
      </c>
      <c r="I6" t="s">
        <v>59</v>
      </c>
      <c r="J6" s="2">
        <v>67000</v>
      </c>
      <c r="K6" t="s">
        <v>59</v>
      </c>
      <c r="L6" t="s">
        <v>59</v>
      </c>
      <c r="M6" s="2">
        <v>65000</v>
      </c>
      <c r="N6" s="2">
        <v>67000</v>
      </c>
      <c r="O6" t="s">
        <v>59</v>
      </c>
      <c r="P6" s="2">
        <v>63000</v>
      </c>
      <c r="Q6" s="2">
        <v>70000</v>
      </c>
      <c r="R6" s="2">
        <v>67400</v>
      </c>
      <c r="S6" t="s">
        <v>59</v>
      </c>
      <c r="T6" t="s">
        <v>59</v>
      </c>
      <c r="U6" s="2">
        <v>67100</v>
      </c>
      <c r="Y6" s="2">
        <f>ROUND(AVERAGE(B6:U6), 0)</f>
        <v>67100</v>
      </c>
      <c r="Z6" s="2">
        <f>MIN(B6:U6)</f>
        <v>63000</v>
      </c>
      <c r="AA6" s="2">
        <f>MAX(B6:U6)</f>
        <v>72000</v>
      </c>
    </row>
    <row r="7" spans="1:27" hidden="true">
      <c r="A7" s="1" t="s">
        <v>15</v>
      </c>
      <c r="B7" t="s">
        <v>59</v>
      </c>
      <c r="C7" t="s">
        <v>59</v>
      </c>
      <c r="D7" s="2">
        <v>68000</v>
      </c>
      <c r="E7" t="s">
        <v>59</v>
      </c>
      <c r="F7" s="3">
        <v>63000</v>
      </c>
      <c r="G7" t="s">
        <v>59</v>
      </c>
      <c r="H7" s="2">
        <v>72000</v>
      </c>
      <c r="I7" t="s">
        <v>59</v>
      </c>
      <c r="J7" s="2">
        <v>67000</v>
      </c>
      <c r="K7" t="s">
        <v>59</v>
      </c>
      <c r="L7" t="s">
        <v>59</v>
      </c>
      <c r="M7" s="2">
        <v>65000</v>
      </c>
      <c r="N7" s="2">
        <v>67000</v>
      </c>
      <c r="O7" t="s">
        <v>59</v>
      </c>
      <c r="P7" s="2">
        <v>63000</v>
      </c>
      <c r="Q7" s="2">
        <v>70000</v>
      </c>
      <c r="R7" s="2">
        <v>67500</v>
      </c>
      <c r="S7" t="s">
        <v>59</v>
      </c>
      <c r="T7" t="s">
        <v>59</v>
      </c>
      <c r="U7" s="2">
        <v>67200</v>
      </c>
      <c r="Y7" s="2">
        <f>ROUND(AVERAGE(B7:U7), 0)</f>
        <v>66970</v>
      </c>
      <c r="Z7" s="2">
        <f>MIN(B7:U7)</f>
        <v>63000</v>
      </c>
      <c r="AA7" s="2">
        <f>MAX(B7:U7)</f>
        <v>72000</v>
      </c>
    </row>
    <row r="8" spans="1:27" hidden="true">
      <c r="A8" s="1" t="s">
        <v>16</v>
      </c>
      <c r="B8" t="s">
        <v>59</v>
      </c>
      <c r="C8" t="s">
        <v>59</v>
      </c>
      <c r="D8" s="2">
        <v>68000</v>
      </c>
      <c r="E8" t="s">
        <v>59</v>
      </c>
      <c r="F8" s="2">
        <v>63000</v>
      </c>
      <c r="G8" t="s">
        <v>59</v>
      </c>
      <c r="H8" s="2">
        <v>72000</v>
      </c>
      <c r="I8" t="s">
        <v>59</v>
      </c>
      <c r="J8" s="2">
        <v>67000</v>
      </c>
      <c r="K8" t="s">
        <v>59</v>
      </c>
      <c r="L8" t="s">
        <v>59</v>
      </c>
      <c r="M8" s="3">
        <v>66000</v>
      </c>
      <c r="N8" s="2">
        <v>67000</v>
      </c>
      <c r="O8" t="s">
        <v>59</v>
      </c>
      <c r="P8" s="2">
        <v>63000</v>
      </c>
      <c r="Q8" s="2">
        <v>70000</v>
      </c>
      <c r="R8" s="3">
        <v>67000</v>
      </c>
      <c r="S8" t="s">
        <v>59</v>
      </c>
      <c r="T8" t="s">
        <v>59</v>
      </c>
      <c r="U8" s="3">
        <v>66500</v>
      </c>
      <c r="Y8" s="2">
        <f>ROUND(AVERAGE(B8:U8), 0)</f>
        <v>66950</v>
      </c>
      <c r="Z8" s="2">
        <f>MIN(B8:U8)</f>
        <v>63000</v>
      </c>
      <c r="AA8" s="2">
        <f>MAX(B8:U8)</f>
        <v>72000</v>
      </c>
    </row>
    <row r="9" spans="1:27" hidden="true">
      <c r="A9" s="1" t="s">
        <v>17</v>
      </c>
      <c r="B9" t="s">
        <v>59</v>
      </c>
      <c r="C9" t="s">
        <v>59</v>
      </c>
      <c r="D9" s="2">
        <v>68000</v>
      </c>
      <c r="E9" t="s">
        <v>59</v>
      </c>
      <c r="F9" s="2">
        <v>63000</v>
      </c>
      <c r="G9" t="s">
        <v>59</v>
      </c>
      <c r="H9" s="2">
        <v>72000</v>
      </c>
      <c r="I9" t="s">
        <v>59</v>
      </c>
      <c r="J9" s="2">
        <v>67000</v>
      </c>
      <c r="K9" t="s">
        <v>59</v>
      </c>
      <c r="L9" t="s">
        <v>59</v>
      </c>
      <c r="M9" s="3">
        <v>70000</v>
      </c>
      <c r="N9" s="2">
        <v>66800</v>
      </c>
      <c r="O9" t="s">
        <v>59</v>
      </c>
      <c r="P9" s="3">
        <v>65000</v>
      </c>
      <c r="Q9" s="2">
        <v>70000</v>
      </c>
      <c r="R9" s="3">
        <v>67500</v>
      </c>
      <c r="S9" t="s">
        <v>59</v>
      </c>
      <c r="T9" t="s">
        <v>59</v>
      </c>
      <c r="U9" s="2">
        <v>66900</v>
      </c>
      <c r="Y9" s="2">
        <f>ROUND(AVERAGE(B9:U9), 0)</f>
        <v>67620</v>
      </c>
      <c r="Z9" s="2">
        <f>MIN(B9:U9)</f>
        <v>63000</v>
      </c>
      <c r="AA9" s="2">
        <f>MAX(B9:U9)</f>
        <v>72000</v>
      </c>
    </row>
    <row r="10" spans="1:27" hidden="true">
      <c r="A10" s="1" t="s">
        <v>18</v>
      </c>
      <c r="B10" t="s">
        <v>59</v>
      </c>
      <c r="C10" t="s">
        <v>59</v>
      </c>
      <c r="D10" s="3">
        <v>67500</v>
      </c>
      <c r="E10" t="s">
        <v>59</v>
      </c>
      <c r="F10" s="3">
        <v>62500</v>
      </c>
      <c r="G10" t="s">
        <v>59</v>
      </c>
      <c r="H10" s="2">
        <v>72000</v>
      </c>
      <c r="I10" t="s">
        <v>59</v>
      </c>
      <c r="J10" s="3">
        <v>68000</v>
      </c>
      <c r="K10" t="s">
        <v>59</v>
      </c>
      <c r="L10" t="s">
        <v>59</v>
      </c>
      <c r="M10" s="2">
        <v>70000</v>
      </c>
      <c r="N10" s="3">
        <v>67500</v>
      </c>
      <c r="O10" t="s">
        <v>59</v>
      </c>
      <c r="P10" t="s">
        <v>59</v>
      </c>
      <c r="Q10" s="2">
        <v>70000</v>
      </c>
      <c r="R10" s="3">
        <v>68000</v>
      </c>
      <c r="S10" t="s">
        <v>59</v>
      </c>
      <c r="T10" t="s">
        <v>59</v>
      </c>
      <c r="U10" s="3">
        <v>67700</v>
      </c>
      <c r="Y10" s="2">
        <f>ROUND(AVERAGE(B10:U10), 0)</f>
        <v>68133</v>
      </c>
      <c r="Z10" s="2">
        <f>MIN(B10:U10)</f>
        <v>62500</v>
      </c>
      <c r="AA10" s="2">
        <f>MAX(B10:U10)</f>
        <v>72000</v>
      </c>
    </row>
    <row r="11" spans="1:27">
      <c r="A11" s="1" t="s">
        <v>19</v>
      </c>
      <c r="B11" t="s">
        <v>59</v>
      </c>
      <c r="C11" t="s">
        <v>59</v>
      </c>
      <c r="D11" s="2">
        <v>67500</v>
      </c>
      <c r="E11" t="s">
        <v>59</v>
      </c>
      <c r="F11" s="3">
        <v>63500</v>
      </c>
      <c r="G11" t="s">
        <v>59</v>
      </c>
      <c r="H11" s="2">
        <v>72000</v>
      </c>
      <c r="I11" t="s">
        <v>59</v>
      </c>
      <c r="J11" s="3">
        <v>69000</v>
      </c>
      <c r="K11" t="s">
        <v>59</v>
      </c>
      <c r="L11" t="s">
        <v>59</v>
      </c>
      <c r="M11" s="2">
        <v>70000</v>
      </c>
      <c r="N11" s="3">
        <v>68000</v>
      </c>
      <c r="O11" t="s">
        <v>59</v>
      </c>
      <c r="P11" s="2">
        <v>65000</v>
      </c>
      <c r="Q11" s="2">
        <v>70000</v>
      </c>
      <c r="R11" s="3">
        <v>69000</v>
      </c>
      <c r="S11" t="s">
        <v>59</v>
      </c>
      <c r="T11" t="s">
        <v>59</v>
      </c>
      <c r="U11" s="3">
        <v>68250</v>
      </c>
      <c r="Y11" s="2">
        <f>ROUND(AVERAGE(B11:U11), 0)</f>
        <v>68225</v>
      </c>
      <c r="Z11" s="2">
        <f>MIN(B11:U11)</f>
        <v>63500</v>
      </c>
      <c r="AA11" s="2">
        <f>MAX(B11:U11)</f>
        <v>72000</v>
      </c>
    </row>
    <row r="12" spans="1:27">
      <c r="A12" s="1" t="s">
        <v>20</v>
      </c>
      <c r="B12" t="s">
        <v>59</v>
      </c>
      <c r="C12" t="s">
        <v>59</v>
      </c>
      <c r="D12" s="3">
        <v>70000</v>
      </c>
      <c r="E12" t="s">
        <v>59</v>
      </c>
      <c r="F12" s="2">
        <v>63500</v>
      </c>
      <c r="G12" t="s">
        <v>59</v>
      </c>
      <c r="H12" s="2">
        <v>72000</v>
      </c>
      <c r="I12" t="s">
        <v>59</v>
      </c>
      <c r="J12" s="2">
        <v>69000</v>
      </c>
      <c r="K12" t="s">
        <v>59</v>
      </c>
      <c r="L12" t="s">
        <v>59</v>
      </c>
      <c r="M12" s="2">
        <v>70000</v>
      </c>
      <c r="N12" s="2">
        <v>68100</v>
      </c>
      <c r="O12" t="s">
        <v>59</v>
      </c>
      <c r="P12" s="2">
        <v>65000</v>
      </c>
      <c r="Q12" s="2">
        <v>70000</v>
      </c>
      <c r="R12" s="2">
        <v>69000</v>
      </c>
      <c r="S12" t="s">
        <v>59</v>
      </c>
      <c r="T12" t="s">
        <v>59</v>
      </c>
      <c r="U12" s="2">
        <v>68250</v>
      </c>
      <c r="Y12" s="2">
        <f>ROUND(AVERAGE(B12:U12), 0)</f>
        <v>68485</v>
      </c>
      <c r="Z12" s="2">
        <f>MIN(B12:U12)</f>
        <v>63500</v>
      </c>
      <c r="AA12" s="2">
        <f>MAX(B12:U12)</f>
        <v>72000</v>
      </c>
    </row>
    <row r="13" spans="1:27">
      <c r="A13" s="1" t="s">
        <v>21</v>
      </c>
      <c r="B13" t="s">
        <v>59</v>
      </c>
      <c r="C13" t="s">
        <v>59</v>
      </c>
      <c r="D13" s="2">
        <v>70000</v>
      </c>
      <c r="E13" t="s">
        <v>59</v>
      </c>
      <c r="F13" s="2">
        <v>63500</v>
      </c>
      <c r="G13" t="s">
        <v>59</v>
      </c>
      <c r="H13" s="2">
        <v>72000</v>
      </c>
      <c r="I13" t="s">
        <v>59</v>
      </c>
      <c r="J13" s="2">
        <v>69000</v>
      </c>
      <c r="K13" t="s">
        <v>59</v>
      </c>
      <c r="L13" t="s">
        <v>59</v>
      </c>
      <c r="M13" s="2">
        <v>70000</v>
      </c>
      <c r="N13" s="2">
        <v>68500</v>
      </c>
      <c r="O13" t="s">
        <v>59</v>
      </c>
      <c r="P13" s="3">
        <v>66000</v>
      </c>
      <c r="Q13" s="2">
        <v>70000</v>
      </c>
      <c r="R13" s="3">
        <v>69500</v>
      </c>
      <c r="S13" t="s">
        <v>59</v>
      </c>
      <c r="T13" t="s">
        <v>59</v>
      </c>
      <c r="U13" s="2">
        <v>68650</v>
      </c>
      <c r="Y13" s="2">
        <f>ROUND(AVERAGE(B13:U13), 0)</f>
        <v>68715</v>
      </c>
      <c r="Z13" s="2">
        <f>MIN(B13:U13)</f>
        <v>63500</v>
      </c>
      <c r="AA13" s="2">
        <f>MAX(B13:U13)</f>
        <v>72000</v>
      </c>
    </row>
    <row r="14" spans="1:27">
      <c r="A14" s="1" t="s">
        <v>22</v>
      </c>
      <c r="B14" t="s">
        <v>59</v>
      </c>
      <c r="C14" t="s">
        <v>59</v>
      </c>
      <c r="D14" s="2">
        <v>70000</v>
      </c>
      <c r="E14" t="s">
        <v>59</v>
      </c>
      <c r="F14" s="3">
        <v>64000</v>
      </c>
      <c r="G14" t="s">
        <v>59</v>
      </c>
      <c r="H14" s="2">
        <v>72000</v>
      </c>
      <c r="I14" t="s">
        <v>59</v>
      </c>
      <c r="J14" s="2">
        <v>69000</v>
      </c>
      <c r="K14" t="s">
        <v>59</v>
      </c>
      <c r="L14" t="s">
        <v>59</v>
      </c>
      <c r="M14" s="2">
        <v>70000</v>
      </c>
      <c r="N14" s="2">
        <v>68700</v>
      </c>
      <c r="O14" t="s">
        <v>59</v>
      </c>
      <c r="P14" s="2">
        <v>66000</v>
      </c>
      <c r="Q14" s="2">
        <v>70000</v>
      </c>
      <c r="R14" s="2">
        <v>69600</v>
      </c>
      <c r="S14" t="s">
        <v>59</v>
      </c>
      <c r="T14" t="s">
        <v>59</v>
      </c>
      <c r="U14" s="2">
        <v>68900</v>
      </c>
      <c r="Y14" s="2">
        <f>ROUND(AVERAGE(B14:U14), 0)</f>
        <v>68820</v>
      </c>
      <c r="Z14" s="2">
        <f>MIN(B14:U14)</f>
        <v>64000</v>
      </c>
      <c r="AA14" s="2">
        <f>MAX(B14:U14)</f>
        <v>72000</v>
      </c>
    </row>
    <row r="15" spans="1:27">
      <c r="A15" s="1" t="s">
        <v>23</v>
      </c>
      <c r="B15" t="s">
        <v>59</v>
      </c>
      <c r="C15" t="s">
        <v>59</v>
      </c>
      <c r="D15" s="2">
        <v>70000</v>
      </c>
      <c r="E15" t="s">
        <v>59</v>
      </c>
      <c r="F15" s="3">
        <v>64500</v>
      </c>
      <c r="G15" t="s">
        <v>59</v>
      </c>
      <c r="H15" s="2">
        <v>72000</v>
      </c>
      <c r="I15" t="s">
        <v>59</v>
      </c>
      <c r="J15" s="3">
        <v>68500</v>
      </c>
      <c r="K15" t="s">
        <v>59</v>
      </c>
      <c r="L15" t="s">
        <v>59</v>
      </c>
      <c r="M15" s="2">
        <v>70000</v>
      </c>
      <c r="N15" s="2">
        <v>68700</v>
      </c>
      <c r="O15" t="s">
        <v>59</v>
      </c>
      <c r="P15" s="2">
        <v>66000</v>
      </c>
      <c r="Q15" s="2">
        <v>70000</v>
      </c>
      <c r="R15" s="2">
        <v>69900</v>
      </c>
      <c r="S15" t="s">
        <v>59</v>
      </c>
      <c r="T15" t="s">
        <v>59</v>
      </c>
      <c r="U15" s="2">
        <v>69000</v>
      </c>
      <c r="Y15" s="2">
        <f>ROUND(AVERAGE(B15:U15), 0)</f>
        <v>68860</v>
      </c>
      <c r="Z15" s="2">
        <f>MIN(B15:U15)</f>
        <v>64500</v>
      </c>
      <c r="AA15" s="2">
        <f>MAX(B15:U15)</f>
        <v>72000</v>
      </c>
    </row>
    <row r="16" spans="1:27">
      <c r="A16" s="1" t="s">
        <v>24</v>
      </c>
      <c r="B16" t="s">
        <v>59</v>
      </c>
      <c r="C16" t="s">
        <v>59</v>
      </c>
      <c r="D16" s="2">
        <v>70000</v>
      </c>
      <c r="E16" t="s">
        <v>59</v>
      </c>
      <c r="F16" s="2">
        <v>64500</v>
      </c>
      <c r="G16" t="s">
        <v>59</v>
      </c>
      <c r="H16" s="2">
        <v>72000</v>
      </c>
      <c r="I16" t="s">
        <v>59</v>
      </c>
      <c r="J16" s="2">
        <v>68500</v>
      </c>
      <c r="K16" t="s">
        <v>59</v>
      </c>
      <c r="L16" t="s">
        <v>59</v>
      </c>
      <c r="M16" s="2">
        <v>70000</v>
      </c>
      <c r="N16" s="2">
        <v>68900</v>
      </c>
      <c r="O16" t="s">
        <v>59</v>
      </c>
      <c r="P16" s="3">
        <v>68000</v>
      </c>
      <c r="Q16" s="2">
        <v>70000</v>
      </c>
      <c r="R16" s="2">
        <v>69900</v>
      </c>
      <c r="S16" t="s">
        <v>59</v>
      </c>
      <c r="T16" t="s">
        <v>59</v>
      </c>
      <c r="U16" s="2">
        <v>69000</v>
      </c>
      <c r="Y16" s="2">
        <f>ROUND(AVERAGE(B16:U16), 0)</f>
        <v>69080</v>
      </c>
      <c r="Z16" s="2">
        <f>MIN(B16:U16)</f>
        <v>64500</v>
      </c>
      <c r="AA16" s="2">
        <f>MAX(B16:U16)</f>
        <v>72000</v>
      </c>
    </row>
    <row r="17" spans="1:27">
      <c r="A17" s="1" t="s">
        <v>25</v>
      </c>
      <c r="B17" t="s">
        <v>59</v>
      </c>
      <c r="C17" t="s">
        <v>59</v>
      </c>
      <c r="D17" s="2">
        <v>70000</v>
      </c>
      <c r="E17" t="s">
        <v>59</v>
      </c>
      <c r="F17" s="3">
        <v>62500</v>
      </c>
      <c r="G17" t="s">
        <v>59</v>
      </c>
      <c r="H17" s="2">
        <v>72000</v>
      </c>
      <c r="I17" t="s">
        <v>59</v>
      </c>
      <c r="J17" s="3">
        <v>69000</v>
      </c>
      <c r="K17" t="s">
        <v>59</v>
      </c>
      <c r="L17" t="s">
        <v>59</v>
      </c>
      <c r="M17" s="2">
        <v>70000</v>
      </c>
      <c r="N17" s="2">
        <v>69000</v>
      </c>
      <c r="O17" t="s">
        <v>59</v>
      </c>
      <c r="P17" s="2">
        <v>68000</v>
      </c>
      <c r="Q17" s="2">
        <v>70000</v>
      </c>
      <c r="R17" s="2">
        <v>70150</v>
      </c>
      <c r="S17" t="s">
        <v>59</v>
      </c>
      <c r="T17" t="s">
        <v>59</v>
      </c>
      <c r="U17" s="2">
        <v>69150</v>
      </c>
      <c r="Y17" s="2">
        <f>ROUND(AVERAGE(B17:U17), 0)</f>
        <v>68980</v>
      </c>
      <c r="Z17" s="2">
        <f>MIN(B17:U17)</f>
        <v>62500</v>
      </c>
      <c r="AA17" s="2">
        <f>MAX(B17:U17)</f>
        <v>72000</v>
      </c>
    </row>
    <row r="18" spans="1:27">
      <c r="A18" s="1" t="s">
        <v>26</v>
      </c>
      <c r="B18" t="s">
        <v>59</v>
      </c>
      <c r="C18" t="s">
        <v>59</v>
      </c>
      <c r="D18" s="2">
        <v>70000</v>
      </c>
      <c r="E18" t="s">
        <v>59</v>
      </c>
      <c r="F18" s="2">
        <v>62500</v>
      </c>
      <c r="G18" t="s">
        <v>59</v>
      </c>
      <c r="H18" s="2">
        <v>72000</v>
      </c>
      <c r="I18" t="s">
        <v>59</v>
      </c>
      <c r="J18" s="2">
        <v>69000</v>
      </c>
      <c r="K18" t="s">
        <v>59</v>
      </c>
      <c r="L18" t="s">
        <v>59</v>
      </c>
      <c r="M18" s="2">
        <v>70000</v>
      </c>
      <c r="N18" s="2">
        <v>69000</v>
      </c>
      <c r="O18" t="s">
        <v>59</v>
      </c>
      <c r="P18" s="2">
        <v>68000</v>
      </c>
      <c r="Q18" s="2">
        <v>70000</v>
      </c>
      <c r="R18" s="2">
        <v>70000</v>
      </c>
      <c r="S18" t="s">
        <v>59</v>
      </c>
      <c r="T18" t="s">
        <v>59</v>
      </c>
      <c r="U18" s="2">
        <v>68850</v>
      </c>
      <c r="Y18" s="2">
        <f>ROUND(AVERAGE(B18:U18), 0)</f>
        <v>68935</v>
      </c>
      <c r="Z18" s="2">
        <f>MIN(B18:U18)</f>
        <v>62500</v>
      </c>
      <c r="AA18" s="2">
        <f>MAX(B18:U18)</f>
        <v>72000</v>
      </c>
    </row>
    <row r="19" spans="1:27">
      <c r="A19" s="1" t="s">
        <v>27</v>
      </c>
      <c r="B19" t="s">
        <v>59</v>
      </c>
      <c r="C19" t="s">
        <v>59</v>
      </c>
      <c r="D19" s="2">
        <v>70000</v>
      </c>
      <c r="E19" t="s">
        <v>59</v>
      </c>
      <c r="F19" s="3">
        <v>63000</v>
      </c>
      <c r="G19" t="s">
        <v>59</v>
      </c>
      <c r="H19" s="2">
        <v>72000</v>
      </c>
      <c r="I19" t="s">
        <v>59</v>
      </c>
      <c r="J19" s="2">
        <v>69000</v>
      </c>
      <c r="K19" t="s">
        <v>59</v>
      </c>
      <c r="L19" t="s">
        <v>59</v>
      </c>
      <c r="M19" s="2">
        <v>70000</v>
      </c>
      <c r="N19" s="2">
        <v>68900</v>
      </c>
      <c r="O19" t="s">
        <v>59</v>
      </c>
      <c r="P19" s="2">
        <v>68000</v>
      </c>
      <c r="Q19" s="2">
        <v>70000</v>
      </c>
      <c r="R19" s="2">
        <v>70000</v>
      </c>
      <c r="S19" t="s">
        <v>59</v>
      </c>
      <c r="T19" t="s">
        <v>59</v>
      </c>
      <c r="U19" s="2">
        <v>68900</v>
      </c>
      <c r="Y19" s="2">
        <f>ROUND(AVERAGE(B19:U19), 0)</f>
        <v>68980</v>
      </c>
      <c r="Z19" s="2">
        <f>MIN(B19:U19)</f>
        <v>63000</v>
      </c>
      <c r="AA19" s="2">
        <f>MAX(B19:U19)</f>
        <v>72000</v>
      </c>
    </row>
    <row r="20" spans="1:27">
      <c r="A20" s="1" t="s">
        <v>28</v>
      </c>
      <c r="B20" t="s">
        <v>59</v>
      </c>
      <c r="C20" t="s">
        <v>59</v>
      </c>
      <c r="D20" s="2">
        <v>70000</v>
      </c>
      <c r="E20" t="s">
        <v>59</v>
      </c>
      <c r="F20" s="2">
        <v>63000</v>
      </c>
      <c r="G20" t="s">
        <v>59</v>
      </c>
      <c r="H20" s="2">
        <v>72000</v>
      </c>
      <c r="I20" t="s">
        <v>59</v>
      </c>
      <c r="J20" s="2">
        <v>69000</v>
      </c>
      <c r="K20" t="s">
        <v>59</v>
      </c>
      <c r="L20" t="s">
        <v>59</v>
      </c>
      <c r="M20" s="2">
        <v>70000</v>
      </c>
      <c r="N20" s="2">
        <v>68900</v>
      </c>
      <c r="O20" t="s">
        <v>59</v>
      </c>
      <c r="P20" s="2">
        <v>68000</v>
      </c>
      <c r="Q20" s="2">
        <v>70000</v>
      </c>
      <c r="R20" s="2">
        <v>69900</v>
      </c>
      <c r="S20" t="s">
        <v>59</v>
      </c>
      <c r="T20" t="s">
        <v>59</v>
      </c>
      <c r="U20" s="2">
        <v>69000</v>
      </c>
      <c r="Y20" s="2">
        <f>ROUND(AVERAGE(B20:U20), 0)</f>
        <v>68980</v>
      </c>
      <c r="Z20" s="2">
        <f>MIN(B20:U20)</f>
        <v>63000</v>
      </c>
      <c r="AA20" s="2">
        <f>MAX(B20:U20)</f>
        <v>72000</v>
      </c>
    </row>
    <row r="21" spans="1:27">
      <c r="A21" s="1" t="s">
        <v>29</v>
      </c>
      <c r="B21" t="s">
        <v>59</v>
      </c>
      <c r="C21" t="s">
        <v>59</v>
      </c>
      <c r="D21" s="2">
        <v>70000</v>
      </c>
      <c r="E21" t="s">
        <v>59</v>
      </c>
      <c r="F21" s="2">
        <v>63000</v>
      </c>
      <c r="G21" t="s">
        <v>59</v>
      </c>
      <c r="H21" s="2">
        <v>72000</v>
      </c>
      <c r="I21" t="s">
        <v>59</v>
      </c>
      <c r="J21" s="2">
        <v>69000</v>
      </c>
      <c r="K21" t="s">
        <v>59</v>
      </c>
      <c r="L21" t="s">
        <v>59</v>
      </c>
      <c r="M21" s="2">
        <v>70000</v>
      </c>
      <c r="N21" s="2">
        <v>68900</v>
      </c>
      <c r="O21" t="s">
        <v>59</v>
      </c>
      <c r="P21" s="3">
        <v>68500</v>
      </c>
      <c r="Q21" s="2">
        <v>70000</v>
      </c>
      <c r="R21" s="2">
        <v>69900</v>
      </c>
      <c r="S21" t="s">
        <v>59</v>
      </c>
      <c r="T21" t="s">
        <v>59</v>
      </c>
      <c r="U21" s="2">
        <v>69000</v>
      </c>
      <c r="Y21" s="2">
        <f>ROUND(AVERAGE(B21:U21), 0)</f>
        <v>69030</v>
      </c>
      <c r="Z21" s="2">
        <f>MIN(B21:U21)</f>
        <v>63000</v>
      </c>
      <c r="AA21" s="2">
        <f>MAX(B21:U21)</f>
        <v>72000</v>
      </c>
    </row>
    <row r="22" spans="1:27">
      <c r="A22" s="1" t="s">
        <v>30</v>
      </c>
      <c r="B22" t="s">
        <v>59</v>
      </c>
      <c r="C22" t="s">
        <v>59</v>
      </c>
      <c r="D22" s="2">
        <v>70000</v>
      </c>
      <c r="E22" t="s">
        <v>59</v>
      </c>
      <c r="F22" s="3">
        <v>65000</v>
      </c>
      <c r="G22" t="s">
        <v>59</v>
      </c>
      <c r="H22" s="2">
        <v>72000</v>
      </c>
      <c r="I22" t="s">
        <v>59</v>
      </c>
      <c r="J22" s="2">
        <v>69000</v>
      </c>
      <c r="K22" t="s">
        <v>59</v>
      </c>
      <c r="L22" t="s">
        <v>59</v>
      </c>
      <c r="M22" s="3">
        <v>69000</v>
      </c>
      <c r="N22" s="2">
        <v>68900</v>
      </c>
      <c r="O22" t="s">
        <v>59</v>
      </c>
      <c r="P22" s="3">
        <v>68000</v>
      </c>
      <c r="Q22" s="3">
        <v>67500</v>
      </c>
      <c r="R22" s="2">
        <v>69750</v>
      </c>
      <c r="S22" t="s">
        <v>59</v>
      </c>
      <c r="T22" t="s">
        <v>59</v>
      </c>
      <c r="U22" s="2">
        <v>69000</v>
      </c>
      <c r="Y22" s="2">
        <f>ROUND(AVERAGE(B22:U22), 0)</f>
        <v>68815</v>
      </c>
      <c r="Z22" s="2">
        <f>MIN(B22:U22)</f>
        <v>65000</v>
      </c>
      <c r="AA22" s="2">
        <f>MAX(B22:U22)</f>
        <v>72000</v>
      </c>
    </row>
    <row r="23" spans="1:27">
      <c r="A23" s="1" t="s">
        <v>31</v>
      </c>
      <c r="B23" t="s">
        <v>59</v>
      </c>
      <c r="C23" t="s">
        <v>59</v>
      </c>
      <c r="D23" s="2">
        <v>70000</v>
      </c>
      <c r="E23" t="s">
        <v>59</v>
      </c>
      <c r="F23" s="3">
        <v>63000</v>
      </c>
      <c r="G23" t="s">
        <v>59</v>
      </c>
      <c r="H23" s="2">
        <v>72000</v>
      </c>
      <c r="I23" t="s">
        <v>59</v>
      </c>
      <c r="J23" s="2">
        <v>68800</v>
      </c>
      <c r="K23" t="s">
        <v>59</v>
      </c>
      <c r="L23" t="s">
        <v>59</v>
      </c>
      <c r="M23" s="3">
        <v>68000</v>
      </c>
      <c r="N23" s="2">
        <v>68800</v>
      </c>
      <c r="O23" t="s">
        <v>59</v>
      </c>
      <c r="P23" s="2">
        <v>68000</v>
      </c>
      <c r="Q23" s="2">
        <v>67500</v>
      </c>
      <c r="R23" s="3">
        <v>68750</v>
      </c>
      <c r="S23" t="s">
        <v>59</v>
      </c>
      <c r="T23" t="s">
        <v>59</v>
      </c>
      <c r="U23" s="3">
        <v>68500</v>
      </c>
      <c r="Y23" s="2">
        <f>ROUND(AVERAGE(B23:U23), 0)</f>
        <v>68335</v>
      </c>
      <c r="Z23" s="2">
        <f>MIN(B23:U23)</f>
        <v>63000</v>
      </c>
      <c r="AA23" s="2">
        <f>MAX(B23:U23)</f>
        <v>72000</v>
      </c>
    </row>
    <row r="24" spans="1:27">
      <c r="A24" s="1" t="s">
        <v>32</v>
      </c>
      <c r="B24" t="s">
        <v>59</v>
      </c>
      <c r="C24" t="s">
        <v>59</v>
      </c>
      <c r="D24" s="2">
        <v>70000</v>
      </c>
      <c r="E24" t="s">
        <v>59</v>
      </c>
      <c r="F24" s="3">
        <v>64000</v>
      </c>
      <c r="G24" t="s">
        <v>59</v>
      </c>
      <c r="H24" s="2">
        <v>72000</v>
      </c>
      <c r="I24" t="s">
        <v>59</v>
      </c>
      <c r="J24" s="3">
        <v>68000</v>
      </c>
      <c r="K24" t="s">
        <v>59</v>
      </c>
      <c r="L24" t="s">
        <v>59</v>
      </c>
      <c r="M24" s="3">
        <v>67000</v>
      </c>
      <c r="N24" s="3">
        <v>68100</v>
      </c>
      <c r="O24" t="s">
        <v>59</v>
      </c>
      <c r="P24" s="2">
        <v>68000</v>
      </c>
      <c r="Q24" s="2">
        <v>67500</v>
      </c>
      <c r="R24" s="3">
        <v>68250</v>
      </c>
      <c r="S24" t="s">
        <v>59</v>
      </c>
      <c r="T24" t="s">
        <v>59</v>
      </c>
      <c r="U24" s="2">
        <v>68150</v>
      </c>
      <c r="Y24" s="2">
        <f>ROUND(AVERAGE(B24:U24), 0)</f>
        <v>68100</v>
      </c>
      <c r="Z24" s="2">
        <f>MIN(B24:U24)</f>
        <v>64000</v>
      </c>
      <c r="AA24" s="2">
        <f>MAX(B24:U24)</f>
        <v>72000</v>
      </c>
    </row>
    <row r="25" spans="1:27">
      <c r="A25" s="1" t="s">
        <v>33</v>
      </c>
      <c r="B25" t="s">
        <v>59</v>
      </c>
      <c r="C25" t="s">
        <v>59</v>
      </c>
      <c r="D25" s="2">
        <v>70000</v>
      </c>
      <c r="E25" t="s">
        <v>59</v>
      </c>
      <c r="F25" s="3">
        <v>63000</v>
      </c>
      <c r="G25" t="s">
        <v>59</v>
      </c>
      <c r="H25" s="2">
        <v>72000</v>
      </c>
      <c r="I25" t="s">
        <v>59</v>
      </c>
      <c r="J25" s="2">
        <v>68000</v>
      </c>
      <c r="K25" t="s">
        <v>59</v>
      </c>
      <c r="L25" t="s">
        <v>59</v>
      </c>
      <c r="M25" s="3">
        <v>66000</v>
      </c>
      <c r="N25" s="2">
        <v>68000</v>
      </c>
      <c r="O25" t="s">
        <v>59</v>
      </c>
      <c r="P25" s="2">
        <v>68000</v>
      </c>
      <c r="Q25" s="2">
        <v>67500</v>
      </c>
      <c r="R25" s="3">
        <v>67750</v>
      </c>
      <c r="S25" t="s">
        <v>59</v>
      </c>
      <c r="T25" t="s">
        <v>59</v>
      </c>
      <c r="U25" s="2">
        <v>68000</v>
      </c>
      <c r="Y25" s="2">
        <f>ROUND(AVERAGE(B25:U25), 0)</f>
        <v>67825</v>
      </c>
      <c r="Z25" s="2">
        <f>MIN(B25:U25)</f>
        <v>63000</v>
      </c>
      <c r="AA25" s="2">
        <f>MAX(B25:U25)</f>
        <v>72000</v>
      </c>
    </row>
    <row r="26" spans="1:27">
      <c r="A26" s="1" t="s">
        <v>34</v>
      </c>
      <c r="B26" t="s">
        <v>59</v>
      </c>
      <c r="C26" t="s">
        <v>59</v>
      </c>
      <c r="D26" s="2">
        <v>70000</v>
      </c>
      <c r="E26" t="s">
        <v>59</v>
      </c>
      <c r="F26" s="2">
        <v>63000</v>
      </c>
      <c r="G26" t="s">
        <v>59</v>
      </c>
      <c r="H26" s="3">
        <v>70000</v>
      </c>
      <c r="I26" t="s">
        <v>59</v>
      </c>
      <c r="J26" s="3">
        <v>67000</v>
      </c>
      <c r="K26" t="s">
        <v>59</v>
      </c>
      <c r="L26" t="s">
        <v>59</v>
      </c>
      <c r="M26" s="3">
        <v>65000</v>
      </c>
      <c r="N26" s="2">
        <v>67800</v>
      </c>
      <c r="O26" t="s">
        <v>59</v>
      </c>
      <c r="P26" s="2">
        <v>68000</v>
      </c>
      <c r="Q26" s="2">
        <v>67500</v>
      </c>
      <c r="R26" s="2">
        <v>67300</v>
      </c>
      <c r="S26" t="s">
        <v>59</v>
      </c>
      <c r="T26" t="s">
        <v>59</v>
      </c>
      <c r="U26" s="2">
        <v>67750</v>
      </c>
      <c r="Y26" s="2">
        <f>ROUND(AVERAGE(B26:U26), 0)</f>
        <v>67335</v>
      </c>
      <c r="Z26" s="2">
        <f>MIN(B26:U26)</f>
        <v>63000</v>
      </c>
      <c r="AA26" s="2">
        <f>MAX(B26:U26)</f>
        <v>70000</v>
      </c>
    </row>
    <row r="27" spans="1:27">
      <c r="A27" s="1" t="s">
        <v>35</v>
      </c>
      <c r="B27" t="s">
        <v>59</v>
      </c>
      <c r="C27" t="s">
        <v>59</v>
      </c>
      <c r="D27" s="2">
        <v>70000</v>
      </c>
      <c r="E27" t="s">
        <v>59</v>
      </c>
      <c r="F27" s="3">
        <v>62000</v>
      </c>
      <c r="G27" t="s">
        <v>59</v>
      </c>
      <c r="H27" s="2">
        <v>70000</v>
      </c>
      <c r="I27" t="s">
        <v>59</v>
      </c>
      <c r="J27" s="2">
        <v>66800</v>
      </c>
      <c r="K27" t="s">
        <v>59</v>
      </c>
      <c r="L27" t="s">
        <v>59</v>
      </c>
      <c r="M27" s="3">
        <v>64000</v>
      </c>
      <c r="N27" s="2">
        <v>67800</v>
      </c>
      <c r="O27" t="s">
        <v>59</v>
      </c>
      <c r="P27" s="2">
        <v>68000</v>
      </c>
      <c r="Q27" s="2">
        <v>67500</v>
      </c>
      <c r="R27" s="2">
        <v>66875</v>
      </c>
      <c r="S27" t="s">
        <v>59</v>
      </c>
      <c r="T27" t="s">
        <v>59</v>
      </c>
      <c r="U27" s="3">
        <v>67250</v>
      </c>
      <c r="Y27" s="2">
        <f>ROUND(AVERAGE(B27:U27), 0)</f>
        <v>67023</v>
      </c>
      <c r="Z27" s="2">
        <f>MIN(B27:U27)</f>
        <v>62000</v>
      </c>
      <c r="AA27" s="2">
        <f>MAX(B27:U27)</f>
        <v>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80500</v>
      </c>
      <c r="E2" t="s">
        <v>59</v>
      </c>
      <c r="F2" s="2">
        <v>75000</v>
      </c>
      <c r="G2" t="s">
        <v>59</v>
      </c>
      <c r="H2" s="2">
        <v>83000</v>
      </c>
      <c r="I2" t="s">
        <v>59</v>
      </c>
      <c r="J2" s="2">
        <v>78000</v>
      </c>
      <c r="K2" t="s">
        <v>59</v>
      </c>
      <c r="L2" t="s">
        <v>59</v>
      </c>
      <c r="M2" s="2">
        <v>80000</v>
      </c>
      <c r="N2" s="3">
        <v>78500</v>
      </c>
      <c r="O2" t="s">
        <v>59</v>
      </c>
      <c r="P2" s="2">
        <v>71500</v>
      </c>
      <c r="Q2" s="3">
        <v>85000</v>
      </c>
      <c r="R2" s="3">
        <v>78000</v>
      </c>
      <c r="S2" t="s">
        <v>59</v>
      </c>
      <c r="T2" t="s">
        <v>59</v>
      </c>
      <c r="U2" s="2">
        <v>78000</v>
      </c>
      <c r="Y2" s="2">
        <f>ROUND(AVERAGE(B2:U2), 0)</f>
        <v>78750</v>
      </c>
      <c r="Z2" s="2">
        <f>MIN(B2:U2)</f>
        <v>71500</v>
      </c>
      <c r="AA2" s="2">
        <f>MAX(B2:U2)</f>
        <v>85000</v>
      </c>
    </row>
    <row r="3" spans="1:27" hidden="true">
      <c r="A3" s="1" t="s">
        <v>11</v>
      </c>
      <c r="B3" t="s">
        <v>59</v>
      </c>
      <c r="C3" t="s">
        <v>59</v>
      </c>
      <c r="D3" s="2">
        <v>80500</v>
      </c>
      <c r="E3" t="s">
        <v>59</v>
      </c>
      <c r="F3" s="3">
        <v>80000</v>
      </c>
      <c r="G3" t="s">
        <v>59</v>
      </c>
      <c r="H3" s="2">
        <v>83000</v>
      </c>
      <c r="I3" t="s">
        <v>59</v>
      </c>
      <c r="J3" s="2">
        <v>78000</v>
      </c>
      <c r="K3" t="s">
        <v>59</v>
      </c>
      <c r="L3" t="s">
        <v>59</v>
      </c>
      <c r="M3" s="3">
        <v>75000</v>
      </c>
      <c r="N3" s="2">
        <v>78500</v>
      </c>
      <c r="O3" t="s">
        <v>59</v>
      </c>
      <c r="P3" s="2">
        <v>71500</v>
      </c>
      <c r="Q3" s="2">
        <v>85000</v>
      </c>
      <c r="R3" s="3">
        <v>78500</v>
      </c>
      <c r="S3" t="s">
        <v>59</v>
      </c>
      <c r="T3" t="s">
        <v>59</v>
      </c>
      <c r="U3" s="3">
        <v>79000</v>
      </c>
      <c r="Y3" s="2">
        <f>ROUND(AVERAGE(B3:U3), 0)</f>
        <v>78900</v>
      </c>
      <c r="Z3" s="2">
        <f>MIN(B3:U3)</f>
        <v>71500</v>
      </c>
      <c r="AA3" s="2">
        <f>MAX(B3:U3)</f>
        <v>85000</v>
      </c>
    </row>
    <row r="4" spans="1:27" hidden="true">
      <c r="A4" s="1" t="s">
        <v>12</v>
      </c>
      <c r="B4" t="s">
        <v>59</v>
      </c>
      <c r="C4" t="s">
        <v>59</v>
      </c>
      <c r="D4" s="2">
        <v>80500</v>
      </c>
      <c r="E4" t="s">
        <v>59</v>
      </c>
      <c r="F4" s="2">
        <v>80000</v>
      </c>
      <c r="G4" t="s">
        <v>59</v>
      </c>
      <c r="H4" s="2">
        <v>83000</v>
      </c>
      <c r="I4" t="s">
        <v>59</v>
      </c>
      <c r="J4" s="3">
        <v>79000</v>
      </c>
      <c r="K4" t="s">
        <v>59</v>
      </c>
      <c r="L4" t="s">
        <v>59</v>
      </c>
      <c r="M4" s="2">
        <v>75000</v>
      </c>
      <c r="N4" s="2">
        <v>78900</v>
      </c>
      <c r="O4" t="s">
        <v>59</v>
      </c>
      <c r="P4" s="2">
        <v>71500</v>
      </c>
      <c r="Q4" s="2">
        <v>85000</v>
      </c>
      <c r="R4" s="3">
        <v>79000</v>
      </c>
      <c r="S4" t="s">
        <v>59</v>
      </c>
      <c r="T4" t="s">
        <v>59</v>
      </c>
      <c r="U4" s="2">
        <v>79000</v>
      </c>
      <c r="Y4" s="2">
        <f>ROUND(AVERAGE(B4:U4), 0)</f>
        <v>79090</v>
      </c>
      <c r="Z4" s="2">
        <f>MIN(B4:U4)</f>
        <v>71500</v>
      </c>
      <c r="AA4" s="2">
        <f>MAX(B4:U4)</f>
        <v>85000</v>
      </c>
    </row>
    <row r="5" spans="1:27" hidden="true">
      <c r="A5" s="1" t="s">
        <v>13</v>
      </c>
      <c r="B5" t="s">
        <v>59</v>
      </c>
      <c r="C5" t="s">
        <v>59</v>
      </c>
      <c r="D5" s="2">
        <v>80500</v>
      </c>
      <c r="E5" t="s">
        <v>59</v>
      </c>
      <c r="F5" s="2">
        <v>80000</v>
      </c>
      <c r="G5" t="s">
        <v>59</v>
      </c>
      <c r="H5" s="2">
        <v>83000</v>
      </c>
      <c r="I5" t="s">
        <v>59</v>
      </c>
      <c r="J5" s="2">
        <v>79000</v>
      </c>
      <c r="K5" t="s">
        <v>59</v>
      </c>
      <c r="L5" t="s">
        <v>59</v>
      </c>
      <c r="M5" s="2">
        <v>75000</v>
      </c>
      <c r="N5" s="2">
        <v>78900</v>
      </c>
      <c r="O5" t="s">
        <v>59</v>
      </c>
      <c r="P5" s="2">
        <v>71500</v>
      </c>
      <c r="Q5" s="2">
        <v>85000</v>
      </c>
      <c r="R5" s="2">
        <v>79250</v>
      </c>
      <c r="S5" t="s">
        <v>59</v>
      </c>
      <c r="T5" t="s">
        <v>59</v>
      </c>
      <c r="U5" s="2">
        <v>79100</v>
      </c>
      <c r="Y5" s="2">
        <f>ROUND(AVERAGE(B5:U5), 0)</f>
        <v>79125</v>
      </c>
      <c r="Z5" s="2">
        <f>MIN(B5:U5)</f>
        <v>71500</v>
      </c>
      <c r="AA5" s="2">
        <f>MAX(B5:U5)</f>
        <v>85000</v>
      </c>
    </row>
    <row r="6" spans="1:27" hidden="true">
      <c r="A6" s="1" t="s">
        <v>14</v>
      </c>
      <c r="B6" t="s">
        <v>59</v>
      </c>
      <c r="C6" t="s">
        <v>59</v>
      </c>
      <c r="D6" s="2">
        <v>80500</v>
      </c>
      <c r="E6" t="s">
        <v>59</v>
      </c>
      <c r="F6" s="3">
        <v>79500</v>
      </c>
      <c r="G6" t="s">
        <v>59</v>
      </c>
      <c r="H6" s="2">
        <v>83000</v>
      </c>
      <c r="I6" t="s">
        <v>59</v>
      </c>
      <c r="J6" s="3">
        <v>80000</v>
      </c>
      <c r="K6" t="s">
        <v>59</v>
      </c>
      <c r="L6" t="s">
        <v>59</v>
      </c>
      <c r="M6" s="2">
        <v>75000</v>
      </c>
      <c r="N6" s="2">
        <v>79000</v>
      </c>
      <c r="O6" t="s">
        <v>59</v>
      </c>
      <c r="P6" s="2">
        <v>71500</v>
      </c>
      <c r="Q6" s="2">
        <v>85000</v>
      </c>
      <c r="R6" s="2">
        <v>79300</v>
      </c>
      <c r="S6" t="s">
        <v>59</v>
      </c>
      <c r="T6" t="s">
        <v>59</v>
      </c>
      <c r="U6" s="2">
        <v>79300</v>
      </c>
      <c r="Y6" s="2">
        <f>ROUND(AVERAGE(B6:U6), 0)</f>
        <v>79210</v>
      </c>
      <c r="Z6" s="2">
        <f>MIN(B6:U6)</f>
        <v>71500</v>
      </c>
      <c r="AA6" s="2">
        <f>MAX(B6:U6)</f>
        <v>85000</v>
      </c>
    </row>
    <row r="7" spans="1:27" hidden="true">
      <c r="A7" s="1" t="s">
        <v>15</v>
      </c>
      <c r="B7" t="s">
        <v>59</v>
      </c>
      <c r="C7" t="s">
        <v>59</v>
      </c>
      <c r="D7" s="2">
        <v>80500</v>
      </c>
      <c r="E7" t="s">
        <v>59</v>
      </c>
      <c r="F7" s="3">
        <v>80000</v>
      </c>
      <c r="G7" t="s">
        <v>59</v>
      </c>
      <c r="H7" s="2">
        <v>83000</v>
      </c>
      <c r="I7" t="s">
        <v>59</v>
      </c>
      <c r="J7" s="3">
        <v>79500</v>
      </c>
      <c r="K7" t="s">
        <v>59</v>
      </c>
      <c r="L7" t="s">
        <v>59</v>
      </c>
      <c r="M7" s="2">
        <v>75000</v>
      </c>
      <c r="N7" s="2">
        <v>79200</v>
      </c>
      <c r="O7" t="s">
        <v>59</v>
      </c>
      <c r="P7" s="2">
        <v>71500</v>
      </c>
      <c r="Q7" s="2">
        <v>85000</v>
      </c>
      <c r="R7" s="2">
        <v>79500</v>
      </c>
      <c r="S7" t="s">
        <v>59</v>
      </c>
      <c r="T7" t="s">
        <v>59</v>
      </c>
      <c r="U7" s="2">
        <v>79250</v>
      </c>
      <c r="Y7" s="2">
        <f>ROUND(AVERAGE(B7:U7), 0)</f>
        <v>79245</v>
      </c>
      <c r="Z7" s="2">
        <f>MIN(B7:U7)</f>
        <v>71500</v>
      </c>
      <c r="AA7" s="2">
        <f>MAX(B7:U7)</f>
        <v>85000</v>
      </c>
    </row>
    <row r="8" spans="1:27" hidden="true">
      <c r="A8" s="1" t="s">
        <v>16</v>
      </c>
      <c r="B8" t="s">
        <v>59</v>
      </c>
      <c r="C8" t="s">
        <v>59</v>
      </c>
      <c r="D8" s="2">
        <v>80500</v>
      </c>
      <c r="E8" t="s">
        <v>59</v>
      </c>
      <c r="F8" s="2">
        <v>80000</v>
      </c>
      <c r="G8" t="s">
        <v>59</v>
      </c>
      <c r="H8" s="2">
        <v>83000</v>
      </c>
      <c r="I8" t="s">
        <v>59</v>
      </c>
      <c r="J8" s="3">
        <v>79000</v>
      </c>
      <c r="K8" t="s">
        <v>59</v>
      </c>
      <c r="L8" t="s">
        <v>59</v>
      </c>
      <c r="M8" s="3">
        <v>76000</v>
      </c>
      <c r="N8" s="2">
        <v>79200</v>
      </c>
      <c r="O8" t="s">
        <v>59</v>
      </c>
      <c r="P8" s="3">
        <v>73500</v>
      </c>
      <c r="Q8" s="2">
        <v>85000</v>
      </c>
      <c r="R8" s="2">
        <v>79250</v>
      </c>
      <c r="S8" t="s">
        <v>59</v>
      </c>
      <c r="T8" t="s">
        <v>59</v>
      </c>
      <c r="U8" s="2">
        <v>79200</v>
      </c>
      <c r="Y8" s="2">
        <f>ROUND(AVERAGE(B8:U8), 0)</f>
        <v>79465</v>
      </c>
      <c r="Z8" s="2">
        <f>MIN(B8:U8)</f>
        <v>73500</v>
      </c>
      <c r="AA8" s="2">
        <f>MAX(B8:U8)</f>
        <v>85000</v>
      </c>
    </row>
    <row r="9" spans="1:27" hidden="true">
      <c r="A9" s="1" t="s">
        <v>17</v>
      </c>
      <c r="B9" t="s">
        <v>59</v>
      </c>
      <c r="C9" t="s">
        <v>59</v>
      </c>
      <c r="D9" s="2">
        <v>80500</v>
      </c>
      <c r="E9" t="s">
        <v>59</v>
      </c>
      <c r="F9" s="2">
        <v>80000</v>
      </c>
      <c r="G9" t="s">
        <v>59</v>
      </c>
      <c r="H9" s="2">
        <v>83000</v>
      </c>
      <c r="I9" t="s">
        <v>59</v>
      </c>
      <c r="J9" s="2">
        <v>79000</v>
      </c>
      <c r="K9" t="s">
        <v>59</v>
      </c>
      <c r="L9" t="s">
        <v>59</v>
      </c>
      <c r="M9" s="3">
        <v>80000</v>
      </c>
      <c r="N9" s="2">
        <v>79450</v>
      </c>
      <c r="O9" t="s">
        <v>59</v>
      </c>
      <c r="P9" s="3">
        <v>75500</v>
      </c>
      <c r="Q9" s="2">
        <v>85000</v>
      </c>
      <c r="R9" s="3">
        <v>79750</v>
      </c>
      <c r="S9" t="s">
        <v>59</v>
      </c>
      <c r="T9" t="s">
        <v>59</v>
      </c>
      <c r="U9" s="2">
        <v>79500</v>
      </c>
      <c r="Y9" s="2">
        <f>ROUND(AVERAGE(B9:U9), 0)</f>
        <v>80170</v>
      </c>
      <c r="Z9" s="2">
        <f>MIN(B9:U9)</f>
        <v>75500</v>
      </c>
      <c r="AA9" s="2">
        <f>MAX(B9:U9)</f>
        <v>85000</v>
      </c>
    </row>
    <row r="10" spans="1:27" hidden="true">
      <c r="A10" s="1" t="s">
        <v>18</v>
      </c>
      <c r="B10" t="s">
        <v>59</v>
      </c>
      <c r="C10" t="s">
        <v>59</v>
      </c>
      <c r="D10" s="3">
        <v>80000</v>
      </c>
      <c r="E10" t="s">
        <v>59</v>
      </c>
      <c r="F10" s="3">
        <v>79500</v>
      </c>
      <c r="G10" t="s">
        <v>59</v>
      </c>
      <c r="H10" s="2">
        <v>83000</v>
      </c>
      <c r="I10" t="s">
        <v>59</v>
      </c>
      <c r="J10" s="3">
        <v>80000</v>
      </c>
      <c r="K10" t="s">
        <v>59</v>
      </c>
      <c r="L10" t="s">
        <v>59</v>
      </c>
      <c r="M10" s="2">
        <v>80000</v>
      </c>
      <c r="N10" s="3">
        <v>80000</v>
      </c>
      <c r="O10" t="s">
        <v>59</v>
      </c>
      <c r="P10" t="s">
        <v>59</v>
      </c>
      <c r="Q10" s="2">
        <v>85000</v>
      </c>
      <c r="R10" s="3">
        <v>80500</v>
      </c>
      <c r="S10" t="s">
        <v>59</v>
      </c>
      <c r="T10" t="s">
        <v>59</v>
      </c>
      <c r="U10" s="3">
        <v>80250</v>
      </c>
      <c r="Y10" s="2">
        <f>ROUND(AVERAGE(B10:U10), 0)</f>
        <v>80917</v>
      </c>
      <c r="Z10" s="2">
        <f>MIN(B10:U10)</f>
        <v>79500</v>
      </c>
      <c r="AA10" s="2">
        <f>MAX(B10:U10)</f>
        <v>85000</v>
      </c>
    </row>
    <row r="11" spans="1:27">
      <c r="A11" s="1" t="s">
        <v>19</v>
      </c>
      <c r="B11" t="s">
        <v>59</v>
      </c>
      <c r="C11" t="s">
        <v>59</v>
      </c>
      <c r="D11" s="3">
        <v>79500</v>
      </c>
      <c r="E11" t="s">
        <v>59</v>
      </c>
      <c r="F11" s="2">
        <v>79500</v>
      </c>
      <c r="G11" t="s">
        <v>59</v>
      </c>
      <c r="H11" s="2">
        <v>83000</v>
      </c>
      <c r="I11" t="s">
        <v>59</v>
      </c>
      <c r="J11" s="3">
        <v>82000</v>
      </c>
      <c r="K11" t="s">
        <v>59</v>
      </c>
      <c r="L11" t="s">
        <v>59</v>
      </c>
      <c r="M11" s="2">
        <v>80000</v>
      </c>
      <c r="N11" s="3">
        <v>81500</v>
      </c>
      <c r="O11" t="s">
        <v>59</v>
      </c>
      <c r="P11" s="2">
        <v>75500</v>
      </c>
      <c r="Q11" s="2">
        <v>85000</v>
      </c>
      <c r="R11" s="3">
        <v>90500</v>
      </c>
      <c r="S11" t="s">
        <v>59</v>
      </c>
      <c r="T11" t="s">
        <v>59</v>
      </c>
      <c r="U11" s="3">
        <v>81200</v>
      </c>
      <c r="Y11" s="2">
        <f>ROUND(AVERAGE(B11:U11), 0)</f>
        <v>81770</v>
      </c>
      <c r="Z11" s="2">
        <f>MIN(B11:U11)</f>
        <v>75500</v>
      </c>
      <c r="AA11" s="2">
        <f>MAX(B11:U11)</f>
        <v>90500</v>
      </c>
    </row>
    <row r="12" spans="1:27">
      <c r="A12" s="1" t="s">
        <v>20</v>
      </c>
      <c r="B12" t="s">
        <v>59</v>
      </c>
      <c r="C12" t="s">
        <v>59</v>
      </c>
      <c r="D12" s="3">
        <v>80500</v>
      </c>
      <c r="E12" t="s">
        <v>59</v>
      </c>
      <c r="F12" s="2">
        <v>79500</v>
      </c>
      <c r="G12" t="s">
        <v>59</v>
      </c>
      <c r="H12" s="2">
        <v>83000</v>
      </c>
      <c r="I12" t="s">
        <v>59</v>
      </c>
      <c r="J12" s="2">
        <v>82000</v>
      </c>
      <c r="K12" t="s">
        <v>59</v>
      </c>
      <c r="L12" t="s">
        <v>59</v>
      </c>
      <c r="M12" s="2">
        <v>80000</v>
      </c>
      <c r="N12" s="2">
        <v>81500</v>
      </c>
      <c r="O12" t="s">
        <v>59</v>
      </c>
      <c r="P12" s="2">
        <v>75500</v>
      </c>
      <c r="Q12" s="2">
        <v>85000</v>
      </c>
      <c r="R12" s="2">
        <v>90500</v>
      </c>
      <c r="S12" t="s">
        <v>59</v>
      </c>
      <c r="T12" t="s">
        <v>59</v>
      </c>
      <c r="U12" s="3">
        <v>82000</v>
      </c>
      <c r="Y12" s="2">
        <f>ROUND(AVERAGE(B12:U12), 0)</f>
        <v>81950</v>
      </c>
      <c r="Z12" s="2">
        <f>MIN(B12:U12)</f>
        <v>75500</v>
      </c>
      <c r="AA12" s="2">
        <f>MAX(B12:U12)</f>
        <v>90500</v>
      </c>
    </row>
    <row r="13" spans="1:27">
      <c r="A13" s="1" t="s">
        <v>21</v>
      </c>
      <c r="B13" t="s">
        <v>59</v>
      </c>
      <c r="C13" t="s">
        <v>59</v>
      </c>
      <c r="D13" s="2">
        <v>80500</v>
      </c>
      <c r="E13" t="s">
        <v>59</v>
      </c>
      <c r="F13" s="2">
        <v>79500</v>
      </c>
      <c r="G13" t="s">
        <v>59</v>
      </c>
      <c r="H13" s="2">
        <v>83000</v>
      </c>
      <c r="I13" t="s">
        <v>59</v>
      </c>
      <c r="J13" s="2">
        <v>82000</v>
      </c>
      <c r="K13" t="s">
        <v>59</v>
      </c>
      <c r="L13" t="s">
        <v>59</v>
      </c>
      <c r="M13" s="2">
        <v>80000</v>
      </c>
      <c r="N13" s="3">
        <v>82000</v>
      </c>
      <c r="O13" t="s">
        <v>59</v>
      </c>
      <c r="P13" s="3">
        <v>76000</v>
      </c>
      <c r="Q13" s="2">
        <v>85000</v>
      </c>
      <c r="R13" s="3">
        <v>90000</v>
      </c>
      <c r="S13" t="s">
        <v>59</v>
      </c>
      <c r="T13" t="s">
        <v>59</v>
      </c>
      <c r="U13" s="2">
        <v>82100</v>
      </c>
      <c r="Y13" s="2">
        <f>ROUND(AVERAGE(B13:U13), 0)</f>
        <v>82010</v>
      </c>
      <c r="Z13" s="2">
        <f>MIN(B13:U13)</f>
        <v>76000</v>
      </c>
      <c r="AA13" s="2">
        <f>MAX(B13:U13)</f>
        <v>90000</v>
      </c>
    </row>
    <row r="14" spans="1:27">
      <c r="A14" s="1" t="s">
        <v>22</v>
      </c>
      <c r="B14" t="s">
        <v>59</v>
      </c>
      <c r="C14" t="s">
        <v>59</v>
      </c>
      <c r="D14" s="2">
        <v>80500</v>
      </c>
      <c r="E14" t="s">
        <v>59</v>
      </c>
      <c r="F14" s="3">
        <v>80000</v>
      </c>
      <c r="G14" t="s">
        <v>59</v>
      </c>
      <c r="H14" s="2">
        <v>83000</v>
      </c>
      <c r="I14" t="s">
        <v>59</v>
      </c>
      <c r="J14" s="2">
        <v>82000</v>
      </c>
      <c r="K14" t="s">
        <v>59</v>
      </c>
      <c r="L14" t="s">
        <v>59</v>
      </c>
      <c r="M14" s="2">
        <v>80000</v>
      </c>
      <c r="N14" s="2">
        <v>82200</v>
      </c>
      <c r="O14" t="s">
        <v>59</v>
      </c>
      <c r="P14" s="2">
        <v>76000</v>
      </c>
      <c r="Q14" s="2">
        <v>85000</v>
      </c>
      <c r="R14" s="2">
        <v>90000</v>
      </c>
      <c r="S14" t="s">
        <v>59</v>
      </c>
      <c r="T14" t="s">
        <v>59</v>
      </c>
      <c r="U14" s="2">
        <v>82200</v>
      </c>
      <c r="Y14" s="2">
        <f>ROUND(AVERAGE(B14:U14), 0)</f>
        <v>82090</v>
      </c>
      <c r="Z14" s="2">
        <f>MIN(B14:U14)</f>
        <v>76000</v>
      </c>
      <c r="AA14" s="2">
        <f>MAX(B14:U14)</f>
        <v>90000</v>
      </c>
    </row>
    <row r="15" spans="1:27">
      <c r="A15" s="1" t="s">
        <v>23</v>
      </c>
      <c r="B15" t="s">
        <v>59</v>
      </c>
      <c r="C15" t="s">
        <v>59</v>
      </c>
      <c r="D15" s="2">
        <v>80500</v>
      </c>
      <c r="E15" t="s">
        <v>59</v>
      </c>
      <c r="F15" s="3">
        <v>81000</v>
      </c>
      <c r="G15" t="s">
        <v>59</v>
      </c>
      <c r="H15" s="2">
        <v>83000</v>
      </c>
      <c r="I15" t="s">
        <v>59</v>
      </c>
      <c r="J15" s="2">
        <v>82000</v>
      </c>
      <c r="K15" t="s">
        <v>59</v>
      </c>
      <c r="L15" t="s">
        <v>59</v>
      </c>
      <c r="M15" s="2">
        <v>80000</v>
      </c>
      <c r="N15" s="2">
        <v>82100</v>
      </c>
      <c r="O15" t="s">
        <v>59</v>
      </c>
      <c r="P15" s="2">
        <v>76000</v>
      </c>
      <c r="Q15" s="2">
        <v>85000</v>
      </c>
      <c r="R15" s="2">
        <v>90000</v>
      </c>
      <c r="S15" t="s">
        <v>59</v>
      </c>
      <c r="T15" t="s">
        <v>59</v>
      </c>
      <c r="U15" s="2">
        <v>82150</v>
      </c>
      <c r="Y15" s="2">
        <f>ROUND(AVERAGE(B15:U15), 0)</f>
        <v>82175</v>
      </c>
      <c r="Z15" s="2">
        <f>MIN(B15:U15)</f>
        <v>76000</v>
      </c>
      <c r="AA15" s="2">
        <f>MAX(B15:U15)</f>
        <v>90000</v>
      </c>
    </row>
    <row r="16" spans="1:27">
      <c r="A16" s="1" t="s">
        <v>24</v>
      </c>
      <c r="B16" t="s">
        <v>59</v>
      </c>
      <c r="C16" t="s">
        <v>59</v>
      </c>
      <c r="D16" s="2">
        <v>80500</v>
      </c>
      <c r="E16" t="s">
        <v>59</v>
      </c>
      <c r="F16" s="3">
        <v>80000</v>
      </c>
      <c r="G16" t="s">
        <v>59</v>
      </c>
      <c r="H16" s="2">
        <v>83000</v>
      </c>
      <c r="I16" t="s">
        <v>59</v>
      </c>
      <c r="J16" s="2">
        <v>82000</v>
      </c>
      <c r="K16" t="s">
        <v>59</v>
      </c>
      <c r="L16" t="s">
        <v>59</v>
      </c>
      <c r="M16" s="2">
        <v>80000</v>
      </c>
      <c r="N16" s="2">
        <v>82100</v>
      </c>
      <c r="O16" t="s">
        <v>59</v>
      </c>
      <c r="P16" s="3">
        <v>78000</v>
      </c>
      <c r="Q16" s="2">
        <v>85000</v>
      </c>
      <c r="R16" s="2">
        <v>90000</v>
      </c>
      <c r="S16" t="s">
        <v>59</v>
      </c>
      <c r="T16" t="s">
        <v>59</v>
      </c>
      <c r="U16" s="2">
        <v>82200</v>
      </c>
      <c r="Y16" s="2">
        <f>ROUND(AVERAGE(B16:U16), 0)</f>
        <v>82280</v>
      </c>
      <c r="Z16" s="2">
        <f>MIN(B16:U16)</f>
        <v>78000</v>
      </c>
      <c r="AA16" s="2">
        <f>MAX(B16:U16)</f>
        <v>90000</v>
      </c>
    </row>
    <row r="17" spans="1:27">
      <c r="A17" s="1" t="s">
        <v>25</v>
      </c>
      <c r="B17" t="s">
        <v>59</v>
      </c>
      <c r="C17" t="s">
        <v>59</v>
      </c>
      <c r="D17" s="2">
        <v>80500</v>
      </c>
      <c r="E17" t="s">
        <v>59</v>
      </c>
      <c r="F17" s="2">
        <v>80000</v>
      </c>
      <c r="G17" t="s">
        <v>59</v>
      </c>
      <c r="H17" s="2">
        <v>83000</v>
      </c>
      <c r="I17" t="s">
        <v>59</v>
      </c>
      <c r="J17" s="2">
        <v>82000</v>
      </c>
      <c r="K17" t="s">
        <v>59</v>
      </c>
      <c r="L17" t="s">
        <v>59</v>
      </c>
      <c r="M17" s="2">
        <v>80000</v>
      </c>
      <c r="N17" s="2">
        <v>82200</v>
      </c>
      <c r="O17" t="s">
        <v>59</v>
      </c>
      <c r="P17" s="2">
        <v>78000</v>
      </c>
      <c r="Q17" s="2">
        <v>85000</v>
      </c>
      <c r="R17" s="3">
        <v>89000</v>
      </c>
      <c r="S17" t="s">
        <v>59</v>
      </c>
      <c r="T17" t="s">
        <v>59</v>
      </c>
      <c r="U17" s="2">
        <v>82500</v>
      </c>
      <c r="Y17" s="2">
        <f>ROUND(AVERAGE(B17:U17), 0)</f>
        <v>82220</v>
      </c>
      <c r="Z17" s="2">
        <f>MIN(B17:U17)</f>
        <v>78000</v>
      </c>
      <c r="AA17" s="2">
        <f>MAX(B17:U17)</f>
        <v>89000</v>
      </c>
    </row>
    <row r="18" spans="1:27">
      <c r="A18" s="1" t="s">
        <v>26</v>
      </c>
      <c r="B18" t="s">
        <v>59</v>
      </c>
      <c r="C18" t="s">
        <v>59</v>
      </c>
      <c r="D18" s="2">
        <v>80500</v>
      </c>
      <c r="E18" t="s">
        <v>59</v>
      </c>
      <c r="F18" s="2">
        <v>80000</v>
      </c>
      <c r="G18" t="s">
        <v>59</v>
      </c>
      <c r="H18" s="2">
        <v>83000</v>
      </c>
      <c r="I18" t="s">
        <v>59</v>
      </c>
      <c r="J18" s="2">
        <v>82000</v>
      </c>
      <c r="K18" t="s">
        <v>59</v>
      </c>
      <c r="L18" t="s">
        <v>59</v>
      </c>
      <c r="M18" s="2">
        <v>80000</v>
      </c>
      <c r="N18" s="2">
        <v>82200</v>
      </c>
      <c r="O18" t="s">
        <v>59</v>
      </c>
      <c r="P18" s="2">
        <v>78000</v>
      </c>
      <c r="Q18" s="2">
        <v>85000</v>
      </c>
      <c r="R18" s="2">
        <v>89000</v>
      </c>
      <c r="S18" t="s">
        <v>59</v>
      </c>
      <c r="T18" t="s">
        <v>59</v>
      </c>
      <c r="U18" s="2">
        <v>82350</v>
      </c>
      <c r="Y18" s="2">
        <f>ROUND(AVERAGE(B18:U18), 0)</f>
        <v>82205</v>
      </c>
      <c r="Z18" s="2">
        <f>MIN(B18:U18)</f>
        <v>78000</v>
      </c>
      <c r="AA18" s="2">
        <f>MAX(B18:U18)</f>
        <v>89000</v>
      </c>
    </row>
    <row r="19" spans="1:27">
      <c r="A19" s="1" t="s">
        <v>27</v>
      </c>
      <c r="B19" t="s">
        <v>59</v>
      </c>
      <c r="C19" t="s">
        <v>59</v>
      </c>
      <c r="D19" s="2">
        <v>80500</v>
      </c>
      <c r="E19" t="s">
        <v>59</v>
      </c>
      <c r="F19" s="3">
        <v>79000</v>
      </c>
      <c r="G19" t="s">
        <v>59</v>
      </c>
      <c r="H19" s="2">
        <v>83000</v>
      </c>
      <c r="I19" t="s">
        <v>59</v>
      </c>
      <c r="J19" s="2">
        <v>82000</v>
      </c>
      <c r="K19" t="s">
        <v>59</v>
      </c>
      <c r="L19" t="s">
        <v>59</v>
      </c>
      <c r="M19" s="2">
        <v>80000</v>
      </c>
      <c r="N19" s="2">
        <v>82150</v>
      </c>
      <c r="O19" t="s">
        <v>59</v>
      </c>
      <c r="P19" s="2">
        <v>78000</v>
      </c>
      <c r="Q19" s="2">
        <v>85000</v>
      </c>
      <c r="R19" s="2">
        <v>89000</v>
      </c>
      <c r="S19" t="s">
        <v>59</v>
      </c>
      <c r="T19" t="s">
        <v>59</v>
      </c>
      <c r="U19" s="2">
        <v>82150</v>
      </c>
      <c r="Y19" s="2">
        <f>ROUND(AVERAGE(B19:U19), 0)</f>
        <v>82080</v>
      </c>
      <c r="Z19" s="2">
        <f>MIN(B19:U19)</f>
        <v>78000</v>
      </c>
      <c r="AA19" s="2">
        <f>MAX(B19:U19)</f>
        <v>89000</v>
      </c>
    </row>
    <row r="20" spans="1:27">
      <c r="A20" s="1" t="s">
        <v>28</v>
      </c>
      <c r="B20" t="s">
        <v>59</v>
      </c>
      <c r="C20" t="s">
        <v>59</v>
      </c>
      <c r="D20" s="2">
        <v>80500</v>
      </c>
      <c r="E20" t="s">
        <v>59</v>
      </c>
      <c r="F20" s="2">
        <v>79000</v>
      </c>
      <c r="G20" t="s">
        <v>59</v>
      </c>
      <c r="H20" s="2">
        <v>83000</v>
      </c>
      <c r="I20" t="s">
        <v>59</v>
      </c>
      <c r="J20" s="2">
        <v>82000</v>
      </c>
      <c r="K20" t="s">
        <v>59</v>
      </c>
      <c r="L20" t="s">
        <v>59</v>
      </c>
      <c r="M20" s="2">
        <v>80000</v>
      </c>
      <c r="N20" s="2">
        <v>82100</v>
      </c>
      <c r="O20" t="s">
        <v>59</v>
      </c>
      <c r="P20" s="2">
        <v>78000</v>
      </c>
      <c r="Q20" s="2">
        <v>85000</v>
      </c>
      <c r="R20" s="3">
        <v>88000</v>
      </c>
      <c r="S20" t="s">
        <v>59</v>
      </c>
      <c r="T20" t="s">
        <v>59</v>
      </c>
      <c r="U20" s="2">
        <v>82200</v>
      </c>
      <c r="Y20" s="2">
        <f>ROUND(AVERAGE(B20:U20), 0)</f>
        <v>81980</v>
      </c>
      <c r="Z20" s="2">
        <f>MIN(B20:U20)</f>
        <v>78000</v>
      </c>
      <c r="AA20" s="2">
        <f>MAX(B20:U20)</f>
        <v>88000</v>
      </c>
    </row>
    <row r="21" spans="1:27">
      <c r="A21" s="1" t="s">
        <v>29</v>
      </c>
      <c r="B21" t="s">
        <v>59</v>
      </c>
      <c r="C21" t="s">
        <v>59</v>
      </c>
      <c r="D21" s="2">
        <v>80500</v>
      </c>
      <c r="E21" t="s">
        <v>59</v>
      </c>
      <c r="F21" s="3">
        <v>80000</v>
      </c>
      <c r="G21" t="s">
        <v>59</v>
      </c>
      <c r="H21" s="2">
        <v>83000</v>
      </c>
      <c r="I21" t="s">
        <v>59</v>
      </c>
      <c r="J21" s="2">
        <v>82000</v>
      </c>
      <c r="K21" t="s">
        <v>59</v>
      </c>
      <c r="L21" t="s">
        <v>59</v>
      </c>
      <c r="M21" s="2">
        <v>80000</v>
      </c>
      <c r="N21" s="2">
        <v>82100</v>
      </c>
      <c r="O21" t="s">
        <v>59</v>
      </c>
      <c r="P21" s="3">
        <v>78500</v>
      </c>
      <c r="Q21" s="2">
        <v>85000</v>
      </c>
      <c r="R21" s="3">
        <v>87000</v>
      </c>
      <c r="S21" t="s">
        <v>59</v>
      </c>
      <c r="T21" t="s">
        <v>59</v>
      </c>
      <c r="U21" s="2">
        <v>82100</v>
      </c>
      <c r="Y21" s="2">
        <f>ROUND(AVERAGE(B21:U21), 0)</f>
        <v>82020</v>
      </c>
      <c r="Z21" s="2">
        <f>MIN(B21:U21)</f>
        <v>78500</v>
      </c>
      <c r="AA21" s="2">
        <f>MAX(B21:U21)</f>
        <v>87000</v>
      </c>
    </row>
    <row r="22" spans="1:27">
      <c r="A22" s="1" t="s">
        <v>30</v>
      </c>
      <c r="B22" t="s">
        <v>59</v>
      </c>
      <c r="C22" t="s">
        <v>59</v>
      </c>
      <c r="D22" s="2">
        <v>80500</v>
      </c>
      <c r="E22" t="s">
        <v>59</v>
      </c>
      <c r="F22" s="3">
        <v>82000</v>
      </c>
      <c r="G22" t="s">
        <v>59</v>
      </c>
      <c r="H22" s="2">
        <v>83000</v>
      </c>
      <c r="I22" t="s">
        <v>59</v>
      </c>
      <c r="J22" s="2">
        <v>82000</v>
      </c>
      <c r="K22" t="s">
        <v>59</v>
      </c>
      <c r="L22" t="s">
        <v>59</v>
      </c>
      <c r="M22" s="3">
        <v>79000</v>
      </c>
      <c r="N22" s="2">
        <v>81750</v>
      </c>
      <c r="O22" t="s">
        <v>59</v>
      </c>
      <c r="P22" s="3">
        <v>70000</v>
      </c>
      <c r="Q22" s="3">
        <v>80000</v>
      </c>
      <c r="R22" s="3">
        <v>86000</v>
      </c>
      <c r="S22" t="s">
        <v>59</v>
      </c>
      <c r="T22" t="s">
        <v>59</v>
      </c>
      <c r="U22" s="2">
        <v>82100</v>
      </c>
      <c r="Y22" s="2">
        <f>ROUND(AVERAGE(B22:U22), 0)</f>
        <v>80635</v>
      </c>
      <c r="Z22" s="2">
        <f>MIN(B22:U22)</f>
        <v>70000</v>
      </c>
      <c r="AA22" s="2">
        <f>MAX(B22:U22)</f>
        <v>86000</v>
      </c>
    </row>
    <row r="23" spans="1:27">
      <c r="A23" s="1" t="s">
        <v>31</v>
      </c>
      <c r="B23" t="s">
        <v>59</v>
      </c>
      <c r="C23" t="s">
        <v>59</v>
      </c>
      <c r="D23" s="2">
        <v>80500</v>
      </c>
      <c r="E23" t="s">
        <v>59</v>
      </c>
      <c r="F23" s="3">
        <v>80000</v>
      </c>
      <c r="G23" t="s">
        <v>59</v>
      </c>
      <c r="H23" s="2">
        <v>83000</v>
      </c>
      <c r="I23" t="s">
        <v>59</v>
      </c>
      <c r="J23" s="3">
        <v>80000</v>
      </c>
      <c r="K23" t="s">
        <v>59</v>
      </c>
      <c r="L23" t="s">
        <v>59</v>
      </c>
      <c r="M23" s="3">
        <v>78000</v>
      </c>
      <c r="N23" s="3">
        <v>80500</v>
      </c>
      <c r="O23" t="s">
        <v>59</v>
      </c>
      <c r="P23" s="2">
        <v>70000</v>
      </c>
      <c r="Q23" s="2">
        <v>80000</v>
      </c>
      <c r="R23" s="3">
        <v>82000</v>
      </c>
      <c r="S23" t="s">
        <v>59</v>
      </c>
      <c r="T23" t="s">
        <v>59</v>
      </c>
      <c r="U23" s="3">
        <v>80500</v>
      </c>
      <c r="Y23" s="2">
        <f>ROUND(AVERAGE(B23:U23), 0)</f>
        <v>79450</v>
      </c>
      <c r="Z23" s="2">
        <f>MIN(B23:U23)</f>
        <v>70000</v>
      </c>
      <c r="AA23" s="2">
        <f>MAX(B23:U23)</f>
        <v>83000</v>
      </c>
    </row>
    <row r="24" spans="1:27">
      <c r="A24" s="1" t="s">
        <v>32</v>
      </c>
      <c r="B24" t="s">
        <v>59</v>
      </c>
      <c r="C24" t="s">
        <v>59</v>
      </c>
      <c r="D24" s="2">
        <v>80500</v>
      </c>
      <c r="E24" t="s">
        <v>59</v>
      </c>
      <c r="F24" s="2">
        <v>79900</v>
      </c>
      <c r="G24" t="s">
        <v>59</v>
      </c>
      <c r="H24" s="2">
        <v>83000</v>
      </c>
      <c r="I24" t="s">
        <v>59</v>
      </c>
      <c r="J24" s="3">
        <v>79000</v>
      </c>
      <c r="K24" t="s">
        <v>59</v>
      </c>
      <c r="L24" t="s">
        <v>59</v>
      </c>
      <c r="M24" s="3">
        <v>77000</v>
      </c>
      <c r="N24" s="3">
        <v>79600</v>
      </c>
      <c r="O24" t="s">
        <v>59</v>
      </c>
      <c r="P24" s="2">
        <v>70000</v>
      </c>
      <c r="Q24" s="2">
        <v>80000</v>
      </c>
      <c r="R24" s="3">
        <v>81000</v>
      </c>
      <c r="S24" t="s">
        <v>59</v>
      </c>
      <c r="T24" t="s">
        <v>59</v>
      </c>
      <c r="U24" s="3">
        <v>79350</v>
      </c>
      <c r="Y24" s="2">
        <f>ROUND(AVERAGE(B24:U24), 0)</f>
        <v>78935</v>
      </c>
      <c r="Z24" s="2">
        <f>MIN(B24:U24)</f>
        <v>70000</v>
      </c>
      <c r="AA24" s="2">
        <f>MAX(B24:U24)</f>
        <v>83000</v>
      </c>
    </row>
    <row r="25" spans="1:27">
      <c r="A25" s="1" t="s">
        <v>33</v>
      </c>
      <c r="B25" t="s">
        <v>59</v>
      </c>
      <c r="C25" t="s">
        <v>59</v>
      </c>
      <c r="D25" s="2">
        <v>80500</v>
      </c>
      <c r="E25" t="s">
        <v>59</v>
      </c>
      <c r="F25" s="3">
        <v>79000</v>
      </c>
      <c r="G25" t="s">
        <v>59</v>
      </c>
      <c r="H25" s="2">
        <v>83000</v>
      </c>
      <c r="I25" t="s">
        <v>59</v>
      </c>
      <c r="J25" s="2">
        <v>78900</v>
      </c>
      <c r="K25" t="s">
        <v>59</v>
      </c>
      <c r="L25" t="s">
        <v>59</v>
      </c>
      <c r="M25" s="3">
        <v>76000</v>
      </c>
      <c r="N25" s="3">
        <v>79000</v>
      </c>
      <c r="O25" t="s">
        <v>59</v>
      </c>
      <c r="P25" s="2">
        <v>70000</v>
      </c>
      <c r="Q25" s="2">
        <v>80000</v>
      </c>
      <c r="R25" s="3">
        <v>80000</v>
      </c>
      <c r="S25" t="s">
        <v>59</v>
      </c>
      <c r="T25" t="s">
        <v>59</v>
      </c>
      <c r="U25" s="2">
        <v>78900</v>
      </c>
      <c r="Y25" s="2">
        <f>ROUND(AVERAGE(B25:U25), 0)</f>
        <v>78530</v>
      </c>
      <c r="Z25" s="2">
        <f>MIN(B25:U25)</f>
        <v>70000</v>
      </c>
      <c r="AA25" s="2">
        <f>MAX(B25:U25)</f>
        <v>83000</v>
      </c>
    </row>
    <row r="26" spans="1:27">
      <c r="A26" s="1" t="s">
        <v>34</v>
      </c>
      <c r="B26" t="s">
        <v>59</v>
      </c>
      <c r="C26" t="s">
        <v>59</v>
      </c>
      <c r="D26" s="2">
        <v>80500</v>
      </c>
      <c r="E26" t="s">
        <v>59</v>
      </c>
      <c r="F26" s="3">
        <v>77000</v>
      </c>
      <c r="G26" t="s">
        <v>59</v>
      </c>
      <c r="H26" s="3">
        <v>80500</v>
      </c>
      <c r="I26" t="s">
        <v>59</v>
      </c>
      <c r="J26" s="3">
        <v>78000</v>
      </c>
      <c r="K26" t="s">
        <v>59</v>
      </c>
      <c r="L26" t="s">
        <v>59</v>
      </c>
      <c r="M26" s="3">
        <v>75000</v>
      </c>
      <c r="N26" s="2">
        <v>78600</v>
      </c>
      <c r="O26" t="s">
        <v>59</v>
      </c>
      <c r="P26" t="s">
        <v>59</v>
      </c>
      <c r="Q26" s="2">
        <v>80000</v>
      </c>
      <c r="R26" s="3">
        <v>79000</v>
      </c>
      <c r="S26" t="s">
        <v>59</v>
      </c>
      <c r="T26" t="s">
        <v>59</v>
      </c>
      <c r="U26" s="2">
        <v>78800</v>
      </c>
      <c r="Y26" s="2">
        <f>ROUND(AVERAGE(B26:U26), 0)</f>
        <v>78600</v>
      </c>
      <c r="Z26" s="2">
        <f>MIN(B26:U26)</f>
        <v>75000</v>
      </c>
      <c r="AA26" s="2">
        <f>MAX(B26:U26)</f>
        <v>80500</v>
      </c>
    </row>
    <row r="27" spans="1:27">
      <c r="A27" s="1" t="s">
        <v>35</v>
      </c>
      <c r="B27" t="s">
        <v>59</v>
      </c>
      <c r="C27" t="s">
        <v>59</v>
      </c>
      <c r="D27" s="2">
        <v>80500</v>
      </c>
      <c r="E27" t="s">
        <v>59</v>
      </c>
      <c r="F27" s="3">
        <v>76000</v>
      </c>
      <c r="G27" t="s">
        <v>59</v>
      </c>
      <c r="H27" s="2">
        <v>80500</v>
      </c>
      <c r="I27" t="s">
        <v>59</v>
      </c>
      <c r="J27" s="2">
        <v>78000</v>
      </c>
      <c r="K27" t="s">
        <v>59</v>
      </c>
      <c r="L27" t="s">
        <v>59</v>
      </c>
      <c r="M27" s="3">
        <v>74000</v>
      </c>
      <c r="N27" s="2">
        <v>78600</v>
      </c>
      <c r="O27" t="s">
        <v>59</v>
      </c>
      <c r="P27" s="2">
        <v>70000</v>
      </c>
      <c r="Q27" s="2">
        <v>80000</v>
      </c>
      <c r="R27" s="2">
        <v>78525</v>
      </c>
      <c r="S27" t="s">
        <v>59</v>
      </c>
      <c r="T27" t="s">
        <v>59</v>
      </c>
      <c r="U27" s="2">
        <v>78700</v>
      </c>
      <c r="Y27" s="2">
        <f>ROUND(AVERAGE(B27:U27), 0)</f>
        <v>77483</v>
      </c>
      <c r="Z27" s="2">
        <f>MIN(B27:U27)</f>
        <v>70000</v>
      </c>
      <c r="AA27" s="2">
        <f>MAX(B27:U27)</f>
        <v>80500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37000</v>
      </c>
      <c r="C2" s="2">
        <v>39000</v>
      </c>
      <c r="D2" s="3">
        <v>40500</v>
      </c>
      <c r="E2" t="s">
        <v>59</v>
      </c>
      <c r="F2" s="2">
        <v>35000</v>
      </c>
      <c r="G2" t="s">
        <v>59</v>
      </c>
      <c r="H2" s="2">
        <v>33000</v>
      </c>
      <c r="I2" t="s">
        <v>59</v>
      </c>
      <c r="J2" s="2">
        <v>37000</v>
      </c>
      <c r="K2" t="s">
        <v>59</v>
      </c>
      <c r="L2" t="s">
        <v>59</v>
      </c>
      <c r="M2" s="2">
        <v>35000</v>
      </c>
      <c r="N2" s="3">
        <v>32000</v>
      </c>
      <c r="O2" t="s">
        <v>59</v>
      </c>
      <c r="P2" s="2">
        <v>34000</v>
      </c>
      <c r="Q2" s="3">
        <v>35000</v>
      </c>
      <c r="R2" s="3">
        <v>37500</v>
      </c>
      <c r="S2" t="s">
        <v>59</v>
      </c>
      <c r="T2" t="s">
        <v>59</v>
      </c>
      <c r="U2" s="2">
        <v>36250</v>
      </c>
      <c r="Y2" s="2">
        <f>ROUND(AVERAGE(B2:U2), 0)</f>
        <v>35938</v>
      </c>
      <c r="Z2" s="2">
        <f>MIN(B2:U2)</f>
        <v>32000</v>
      </c>
      <c r="AA2" s="2">
        <f>MAX(B2:U2)</f>
        <v>40500</v>
      </c>
    </row>
    <row r="3" spans="1:27" hidden="true">
      <c r="A3" s="1" t="s">
        <v>11</v>
      </c>
      <c r="B3" s="3">
        <v>36000</v>
      </c>
      <c r="C3" s="2">
        <v>39000</v>
      </c>
      <c r="D3" s="2">
        <v>40500</v>
      </c>
      <c r="E3" t="s">
        <v>59</v>
      </c>
      <c r="F3" s="2">
        <v>35000</v>
      </c>
      <c r="G3" t="s">
        <v>59</v>
      </c>
      <c r="H3" s="2">
        <v>33000</v>
      </c>
      <c r="I3" t="s">
        <v>59</v>
      </c>
      <c r="J3" s="3">
        <v>36000</v>
      </c>
      <c r="K3" t="s">
        <v>59</v>
      </c>
      <c r="L3" t="s">
        <v>59</v>
      </c>
      <c r="M3" s="2">
        <v>35000</v>
      </c>
      <c r="N3" s="2">
        <v>32000</v>
      </c>
      <c r="O3" t="s">
        <v>59</v>
      </c>
      <c r="P3" s="2">
        <v>34000</v>
      </c>
      <c r="Q3" s="2">
        <v>35000</v>
      </c>
      <c r="R3" s="2">
        <v>37500</v>
      </c>
      <c r="S3" t="s">
        <v>59</v>
      </c>
      <c r="T3" t="s">
        <v>59</v>
      </c>
      <c r="U3" s="3">
        <v>35750</v>
      </c>
      <c r="Y3" s="2">
        <f>ROUND(AVERAGE(B3:U3), 0)</f>
        <v>35729</v>
      </c>
      <c r="Z3" s="2">
        <f>MIN(B3:U3)</f>
        <v>32000</v>
      </c>
      <c r="AA3" s="2">
        <f>MAX(B3:U3)</f>
        <v>40500</v>
      </c>
    </row>
    <row r="4" spans="1:27" hidden="true">
      <c r="A4" s="1" t="s">
        <v>12</v>
      </c>
      <c r="B4" s="2">
        <v>35800</v>
      </c>
      <c r="C4" s="3">
        <v>38000</v>
      </c>
      <c r="D4" s="3">
        <v>40000</v>
      </c>
      <c r="E4" t="s">
        <v>59</v>
      </c>
      <c r="F4" s="3">
        <v>34500</v>
      </c>
      <c r="G4" t="s">
        <v>59</v>
      </c>
      <c r="H4" s="2">
        <v>33000</v>
      </c>
      <c r="I4" t="s">
        <v>59</v>
      </c>
      <c r="J4" s="3">
        <v>35500</v>
      </c>
      <c r="K4" t="s">
        <v>59</v>
      </c>
      <c r="L4" t="s">
        <v>59</v>
      </c>
      <c r="M4" s="2">
        <v>35000</v>
      </c>
      <c r="N4" s="2">
        <v>32000</v>
      </c>
      <c r="O4" t="s">
        <v>59</v>
      </c>
      <c r="P4" s="2">
        <v>34000</v>
      </c>
      <c r="Q4" s="2">
        <v>35000</v>
      </c>
      <c r="R4" s="2">
        <v>37250</v>
      </c>
      <c r="S4" t="s">
        <v>59</v>
      </c>
      <c r="T4" t="s">
        <v>59</v>
      </c>
      <c r="U4" s="2">
        <v>35500</v>
      </c>
      <c r="Y4" s="2">
        <f>ROUND(AVERAGE(B4:U4), 0)</f>
        <v>35463</v>
      </c>
      <c r="Z4" s="2">
        <f>MIN(B4:U4)</f>
        <v>32000</v>
      </c>
      <c r="AA4" s="2">
        <f>MAX(B4:U4)</f>
        <v>40000</v>
      </c>
    </row>
    <row r="5" spans="1:27" hidden="true">
      <c r="A5" s="1" t="s">
        <v>13</v>
      </c>
      <c r="B5" s="2">
        <v>35500</v>
      </c>
      <c r="C5" s="2">
        <v>38000</v>
      </c>
      <c r="D5" s="2">
        <v>40000</v>
      </c>
      <c r="E5" t="s">
        <v>59</v>
      </c>
      <c r="F5" s="3">
        <v>34000</v>
      </c>
      <c r="G5" t="s">
        <v>59</v>
      </c>
      <c r="H5" s="2">
        <v>33000</v>
      </c>
      <c r="I5" t="s">
        <v>59</v>
      </c>
      <c r="J5" s="2">
        <v>35500</v>
      </c>
      <c r="K5" t="s">
        <v>59</v>
      </c>
      <c r="L5" t="s">
        <v>59</v>
      </c>
      <c r="M5" s="2">
        <v>35000</v>
      </c>
      <c r="N5" s="2">
        <v>32000</v>
      </c>
      <c r="O5" t="s">
        <v>59</v>
      </c>
      <c r="P5" s="2">
        <v>34000</v>
      </c>
      <c r="Q5" s="2">
        <v>35000</v>
      </c>
      <c r="R5" s="3">
        <v>36500</v>
      </c>
      <c r="S5" t="s">
        <v>59</v>
      </c>
      <c r="T5" t="s">
        <v>59</v>
      </c>
      <c r="U5" s="2">
        <v>35400</v>
      </c>
      <c r="Y5" s="2">
        <f>ROUND(AVERAGE(B5:U5), 0)</f>
        <v>35325</v>
      </c>
      <c r="Z5" s="2">
        <f>MIN(B5:U5)</f>
        <v>32000</v>
      </c>
      <c r="AA5" s="2">
        <f>MAX(B5:U5)</f>
        <v>40000</v>
      </c>
    </row>
    <row r="6" spans="1:27" hidden="true">
      <c r="A6" s="1" t="s">
        <v>14</v>
      </c>
      <c r="B6" s="2">
        <v>35300</v>
      </c>
      <c r="C6" s="3">
        <v>37000</v>
      </c>
      <c r="D6" s="3">
        <v>38500</v>
      </c>
      <c r="E6" t="s">
        <v>59</v>
      </c>
      <c r="F6" s="3">
        <v>33000</v>
      </c>
      <c r="G6" t="s">
        <v>59</v>
      </c>
      <c r="H6" s="2">
        <v>33000</v>
      </c>
      <c r="I6" t="s">
        <v>59</v>
      </c>
      <c r="J6" s="2">
        <v>35500</v>
      </c>
      <c r="K6" t="s">
        <v>59</v>
      </c>
      <c r="L6" t="s">
        <v>59</v>
      </c>
      <c r="M6" s="3">
        <v>34000</v>
      </c>
      <c r="N6" s="2">
        <v>32000</v>
      </c>
      <c r="O6" t="s">
        <v>59</v>
      </c>
      <c r="P6" s="2">
        <v>34000</v>
      </c>
      <c r="Q6" s="2">
        <v>35000</v>
      </c>
      <c r="R6" s="2">
        <v>36250</v>
      </c>
      <c r="S6" t="s">
        <v>59</v>
      </c>
      <c r="T6" t="s">
        <v>59</v>
      </c>
      <c r="U6" s="2">
        <v>35250</v>
      </c>
      <c r="Y6" s="2">
        <f>ROUND(AVERAGE(B6:U6), 0)</f>
        <v>34900</v>
      </c>
      <c r="Z6" s="2">
        <f>MIN(B6:U6)</f>
        <v>32000</v>
      </c>
      <c r="AA6" s="2">
        <f>MAX(B6:U6)</f>
        <v>38500</v>
      </c>
    </row>
    <row r="7" spans="1:27" hidden="true">
      <c r="A7" s="1" t="s">
        <v>15</v>
      </c>
      <c r="B7" s="2">
        <v>35000</v>
      </c>
      <c r="C7" s="2">
        <v>37000</v>
      </c>
      <c r="D7" s="2">
        <v>38500</v>
      </c>
      <c r="E7" t="s">
        <v>59</v>
      </c>
      <c r="F7" s="3">
        <v>32500</v>
      </c>
      <c r="G7" t="s">
        <v>59</v>
      </c>
      <c r="H7" s="2">
        <v>33000</v>
      </c>
      <c r="I7" t="s">
        <v>59</v>
      </c>
      <c r="J7" s="3">
        <v>35000</v>
      </c>
      <c r="K7" t="s">
        <v>59</v>
      </c>
      <c r="L7" t="s">
        <v>59</v>
      </c>
      <c r="M7" s="2">
        <v>34000</v>
      </c>
      <c r="N7" s="2">
        <v>32000</v>
      </c>
      <c r="O7" t="s">
        <v>59</v>
      </c>
      <c r="P7" s="2">
        <v>34000</v>
      </c>
      <c r="Q7" s="2">
        <v>35000</v>
      </c>
      <c r="R7" s="3">
        <v>35750</v>
      </c>
      <c r="S7" t="s">
        <v>59</v>
      </c>
      <c r="T7" t="s">
        <v>59</v>
      </c>
      <c r="U7" s="3">
        <v>34750</v>
      </c>
      <c r="Y7" s="2">
        <f>ROUND(AVERAGE(B7:U7), 0)</f>
        <v>34708</v>
      </c>
      <c r="Z7" s="2">
        <f>MIN(B7:U7)</f>
        <v>32000</v>
      </c>
      <c r="AA7" s="2">
        <f>MAX(B7:U7)</f>
        <v>38500</v>
      </c>
    </row>
    <row r="8" spans="1:27" hidden="true">
      <c r="A8" s="1" t="s">
        <v>16</v>
      </c>
      <c r="B8" s="2">
        <v>34800</v>
      </c>
      <c r="C8" s="2">
        <v>37000</v>
      </c>
      <c r="D8" s="2">
        <v>38500</v>
      </c>
      <c r="E8" t="s">
        <v>59</v>
      </c>
      <c r="F8" s="2">
        <v>32500</v>
      </c>
      <c r="G8" t="s">
        <v>59</v>
      </c>
      <c r="H8" s="2">
        <v>33000</v>
      </c>
      <c r="I8" t="s">
        <v>59</v>
      </c>
      <c r="J8" s="2">
        <v>35000</v>
      </c>
      <c r="K8" t="s">
        <v>59</v>
      </c>
      <c r="L8" t="s">
        <v>59</v>
      </c>
      <c r="M8" s="3">
        <v>35000</v>
      </c>
      <c r="N8" s="2">
        <v>32300</v>
      </c>
      <c r="O8" t="s">
        <v>59</v>
      </c>
      <c r="P8" s="3">
        <v>33000</v>
      </c>
      <c r="Q8" s="2">
        <v>35000</v>
      </c>
      <c r="R8" s="3">
        <v>35250</v>
      </c>
      <c r="S8" t="s">
        <v>59</v>
      </c>
      <c r="T8" t="s">
        <v>59</v>
      </c>
      <c r="U8" s="2">
        <v>34650</v>
      </c>
      <c r="Y8" s="2">
        <f>ROUND(AVERAGE(B8:U8), 0)</f>
        <v>34667</v>
      </c>
      <c r="Z8" s="2">
        <f>MIN(B8:U8)</f>
        <v>32300</v>
      </c>
      <c r="AA8" s="2">
        <f>MAX(B8:U8)</f>
        <v>38500</v>
      </c>
    </row>
    <row r="9" spans="1:27" hidden="true">
      <c r="A9" s="1" t="s">
        <v>17</v>
      </c>
      <c r="B9" s="2">
        <v>34800</v>
      </c>
      <c r="C9" s="2">
        <v>37000</v>
      </c>
      <c r="D9" s="2">
        <v>38500</v>
      </c>
      <c r="E9" t="s">
        <v>59</v>
      </c>
      <c r="F9" s="3">
        <v>35000</v>
      </c>
      <c r="G9" t="s">
        <v>59</v>
      </c>
      <c r="H9" s="3">
        <v>34000</v>
      </c>
      <c r="I9" t="s">
        <v>59</v>
      </c>
      <c r="J9" s="2">
        <v>35000</v>
      </c>
      <c r="K9" t="s">
        <v>59</v>
      </c>
      <c r="L9" t="s">
        <v>59</v>
      </c>
      <c r="M9" s="2">
        <v>35000</v>
      </c>
      <c r="N9" s="3">
        <v>34000</v>
      </c>
      <c r="O9" t="s">
        <v>59</v>
      </c>
      <c r="P9" s="3">
        <v>33500</v>
      </c>
      <c r="Q9" s="2">
        <v>35000</v>
      </c>
      <c r="R9" s="3">
        <v>32000</v>
      </c>
      <c r="S9" t="s">
        <v>59</v>
      </c>
      <c r="T9" t="s">
        <v>59</v>
      </c>
      <c r="U9" s="2">
        <v>34700</v>
      </c>
      <c r="Y9" s="2">
        <f>ROUND(AVERAGE(B9:U9), 0)</f>
        <v>34875</v>
      </c>
      <c r="Z9" s="2">
        <f>MIN(B9:U9)</f>
        <v>32000</v>
      </c>
      <c r="AA9" s="2">
        <f>MAX(B9:U9)</f>
        <v>38500</v>
      </c>
    </row>
    <row r="10" spans="1:27" hidden="true">
      <c r="A10" s="1" t="s">
        <v>18</v>
      </c>
      <c r="B10" s="2">
        <v>35000</v>
      </c>
      <c r="C10" s="2">
        <v>37000</v>
      </c>
      <c r="D10" s="3">
        <v>38000</v>
      </c>
      <c r="E10" t="s">
        <v>59</v>
      </c>
      <c r="F10" s="2">
        <v>34900</v>
      </c>
      <c r="G10" t="s">
        <v>59</v>
      </c>
      <c r="H10" s="3">
        <v>34500</v>
      </c>
      <c r="I10" t="s">
        <v>59</v>
      </c>
      <c r="J10" s="2">
        <v>35000</v>
      </c>
      <c r="K10" t="s">
        <v>59</v>
      </c>
      <c r="L10" t="s">
        <v>59</v>
      </c>
      <c r="M10" s="2">
        <v>35000</v>
      </c>
      <c r="N10" s="3">
        <v>35000</v>
      </c>
      <c r="O10" t="s">
        <v>59</v>
      </c>
      <c r="P10" t="s">
        <v>59</v>
      </c>
      <c r="Q10" s="2">
        <v>35000</v>
      </c>
      <c r="R10" s="3">
        <v>32500</v>
      </c>
      <c r="S10" t="s">
        <v>59</v>
      </c>
      <c r="T10" t="s">
        <v>59</v>
      </c>
      <c r="U10" s="2">
        <v>34950</v>
      </c>
      <c r="Y10" s="2">
        <f>ROUND(AVERAGE(B10:U10), 0)</f>
        <v>35168</v>
      </c>
      <c r="Z10" s="2">
        <f>MIN(B10:U10)</f>
        <v>32500</v>
      </c>
      <c r="AA10" s="2">
        <f>MAX(B10:U10)</f>
        <v>38000</v>
      </c>
    </row>
    <row r="11" spans="1:27">
      <c r="A11" s="1" t="s">
        <v>19</v>
      </c>
      <c r="B11" s="2">
        <v>35200</v>
      </c>
      <c r="C11" s="3">
        <v>38000</v>
      </c>
      <c r="D11" s="2">
        <v>38250</v>
      </c>
      <c r="E11" t="s">
        <v>59</v>
      </c>
      <c r="F11" s="3">
        <v>35500</v>
      </c>
      <c r="G11" t="s">
        <v>59</v>
      </c>
      <c r="H11" s="3">
        <v>35000</v>
      </c>
      <c r="I11" t="s">
        <v>59</v>
      </c>
      <c r="J11" s="3">
        <v>36000</v>
      </c>
      <c r="K11" t="s">
        <v>59</v>
      </c>
      <c r="L11" t="s">
        <v>59</v>
      </c>
      <c r="M11" s="3">
        <v>36000</v>
      </c>
      <c r="N11" s="2">
        <v>35250</v>
      </c>
      <c r="O11" t="s">
        <v>59</v>
      </c>
      <c r="P11" s="2">
        <v>33500</v>
      </c>
      <c r="Q11" s="2">
        <v>35000</v>
      </c>
      <c r="R11" s="3">
        <v>33000</v>
      </c>
      <c r="S11" t="s">
        <v>59</v>
      </c>
      <c r="T11" t="s">
        <v>59</v>
      </c>
      <c r="U11" s="2">
        <v>35200</v>
      </c>
      <c r="Y11" s="2">
        <f>ROUND(AVERAGE(B11:U11), 0)</f>
        <v>35492</v>
      </c>
      <c r="Z11" s="2">
        <f>MIN(B11:U11)</f>
        <v>33000</v>
      </c>
      <c r="AA11" s="2">
        <f>MAX(B11:U11)</f>
        <v>38250</v>
      </c>
    </row>
    <row r="12" spans="1:27">
      <c r="A12" s="1" t="s">
        <v>20</v>
      </c>
      <c r="B12" s="3">
        <v>35700</v>
      </c>
      <c r="C12" s="3">
        <v>37000</v>
      </c>
      <c r="D12" s="3">
        <v>37500</v>
      </c>
      <c r="E12" t="s">
        <v>59</v>
      </c>
      <c r="F12" s="2">
        <v>35500</v>
      </c>
      <c r="G12" t="s">
        <v>59</v>
      </c>
      <c r="H12" s="3">
        <v>36000</v>
      </c>
      <c r="I12" t="s">
        <v>59</v>
      </c>
      <c r="J12" s="2">
        <v>36000</v>
      </c>
      <c r="K12" t="s">
        <v>59</v>
      </c>
      <c r="L12" t="s">
        <v>59</v>
      </c>
      <c r="M12" s="2">
        <v>36000</v>
      </c>
      <c r="N12" s="2">
        <v>35600</v>
      </c>
      <c r="O12" t="s">
        <v>59</v>
      </c>
      <c r="P12" s="2">
        <v>33500</v>
      </c>
      <c r="Q12" s="2">
        <v>35000</v>
      </c>
      <c r="R12" s="2">
        <v>33250</v>
      </c>
      <c r="S12" t="s">
        <v>59</v>
      </c>
      <c r="T12" t="s">
        <v>59</v>
      </c>
      <c r="U12" s="2">
        <v>35600</v>
      </c>
      <c r="Y12" s="2">
        <f>ROUND(AVERAGE(B12:U12), 0)</f>
        <v>35554</v>
      </c>
      <c r="Z12" s="2">
        <f>MIN(B12:U12)</f>
        <v>33250</v>
      </c>
      <c r="AA12" s="2">
        <f>MAX(B12:U12)</f>
        <v>37500</v>
      </c>
    </row>
    <row r="13" spans="1:27">
      <c r="A13" s="1" t="s">
        <v>21</v>
      </c>
      <c r="B13" s="2">
        <v>35700</v>
      </c>
      <c r="C13" s="2">
        <v>37000</v>
      </c>
      <c r="D13" s="2">
        <v>37500</v>
      </c>
      <c r="E13" t="s">
        <v>59</v>
      </c>
      <c r="F13" s="2">
        <v>35500</v>
      </c>
      <c r="G13" t="s">
        <v>59</v>
      </c>
      <c r="H13" s="3">
        <v>37000</v>
      </c>
      <c r="I13" t="s">
        <v>59</v>
      </c>
      <c r="J13" s="2">
        <v>36000</v>
      </c>
      <c r="K13" t="s">
        <v>59</v>
      </c>
      <c r="L13" t="s">
        <v>59</v>
      </c>
      <c r="M13" s="2">
        <v>36000</v>
      </c>
      <c r="N13" s="2">
        <v>35650</v>
      </c>
      <c r="O13" t="s">
        <v>59</v>
      </c>
      <c r="P13" s="3">
        <v>38000</v>
      </c>
      <c r="Q13" s="2">
        <v>35000</v>
      </c>
      <c r="R13" s="3">
        <v>33750</v>
      </c>
      <c r="S13" t="s">
        <v>59</v>
      </c>
      <c r="T13" t="s">
        <v>59</v>
      </c>
      <c r="U13" s="2">
        <v>35600</v>
      </c>
      <c r="Y13" s="2">
        <f>ROUND(AVERAGE(B13:U13), 0)</f>
        <v>36058</v>
      </c>
      <c r="Z13" s="2">
        <f>MIN(B13:U13)</f>
        <v>33750</v>
      </c>
      <c r="AA13" s="2">
        <f>MAX(B13:U13)</f>
        <v>38000</v>
      </c>
    </row>
    <row r="14" spans="1:27">
      <c r="A14" s="1" t="s">
        <v>22</v>
      </c>
      <c r="B14" s="2">
        <v>36000</v>
      </c>
      <c r="C14" s="2">
        <v>37000</v>
      </c>
      <c r="D14" s="2">
        <v>37500</v>
      </c>
      <c r="E14" t="s">
        <v>59</v>
      </c>
      <c r="F14" s="3">
        <v>36000</v>
      </c>
      <c r="G14" t="s">
        <v>59</v>
      </c>
      <c r="H14" s="2">
        <v>37000</v>
      </c>
      <c r="I14" t="s">
        <v>59</v>
      </c>
      <c r="J14" s="2">
        <v>36000</v>
      </c>
      <c r="K14" t="s">
        <v>59</v>
      </c>
      <c r="L14" t="s">
        <v>59</v>
      </c>
      <c r="M14" s="2">
        <v>36000</v>
      </c>
      <c r="N14" s="3">
        <v>36200</v>
      </c>
      <c r="O14" t="s">
        <v>59</v>
      </c>
      <c r="P14" s="2">
        <v>38000</v>
      </c>
      <c r="Q14" s="2">
        <v>35000</v>
      </c>
      <c r="R14" s="3">
        <v>34250</v>
      </c>
      <c r="S14" t="s">
        <v>59</v>
      </c>
      <c r="T14" t="s">
        <v>59</v>
      </c>
      <c r="U14" s="3">
        <v>36100</v>
      </c>
      <c r="Y14" s="2">
        <f>ROUND(AVERAGE(B14:U14), 0)</f>
        <v>36254</v>
      </c>
      <c r="Z14" s="2">
        <f>MIN(B14:U14)</f>
        <v>34250</v>
      </c>
      <c r="AA14" s="2">
        <f>MAX(B14:U14)</f>
        <v>38000</v>
      </c>
    </row>
    <row r="15" spans="1:27">
      <c r="A15" s="1" t="s">
        <v>23</v>
      </c>
      <c r="B15" s="2">
        <v>36200</v>
      </c>
      <c r="C15" s="3">
        <v>38000</v>
      </c>
      <c r="D15" s="2">
        <v>37250</v>
      </c>
      <c r="E15" t="s">
        <v>59</v>
      </c>
      <c r="F15" s="3">
        <v>37500</v>
      </c>
      <c r="G15" t="s">
        <v>59</v>
      </c>
      <c r="H15" s="2">
        <v>37000</v>
      </c>
      <c r="I15" t="s">
        <v>59</v>
      </c>
      <c r="J15" s="2">
        <v>36000</v>
      </c>
      <c r="K15" t="s">
        <v>59</v>
      </c>
      <c r="L15" t="s">
        <v>59</v>
      </c>
      <c r="M15" s="2">
        <v>36000</v>
      </c>
      <c r="N15" s="2">
        <v>36400</v>
      </c>
      <c r="O15" t="s">
        <v>59</v>
      </c>
      <c r="P15" s="2">
        <v>38000</v>
      </c>
      <c r="Q15" s="2">
        <v>35000</v>
      </c>
      <c r="R15" s="2">
        <v>34500</v>
      </c>
      <c r="S15" t="s">
        <v>59</v>
      </c>
      <c r="T15" t="s">
        <v>59</v>
      </c>
      <c r="U15" s="2">
        <v>36350</v>
      </c>
      <c r="Y15" s="2">
        <f>ROUND(AVERAGE(B15:U15), 0)</f>
        <v>36517</v>
      </c>
      <c r="Z15" s="2">
        <f>MIN(B15:U15)</f>
        <v>34500</v>
      </c>
      <c r="AA15" s="2">
        <f>MAX(B15:U15)</f>
        <v>38000</v>
      </c>
    </row>
    <row r="16" spans="1:27">
      <c r="A16" s="1" t="s">
        <v>24</v>
      </c>
      <c r="B16" s="2">
        <v>36500</v>
      </c>
      <c r="C16" s="2">
        <v>38000</v>
      </c>
      <c r="D16" s="2">
        <v>37250</v>
      </c>
      <c r="E16" t="s">
        <v>59</v>
      </c>
      <c r="F16" s="2">
        <v>37500</v>
      </c>
      <c r="G16" t="s">
        <v>59</v>
      </c>
      <c r="H16" s="2">
        <v>37000</v>
      </c>
      <c r="I16" t="s">
        <v>59</v>
      </c>
      <c r="J16" s="2">
        <v>36000</v>
      </c>
      <c r="K16" t="s">
        <v>59</v>
      </c>
      <c r="L16" t="s">
        <v>59</v>
      </c>
      <c r="M16" s="3">
        <v>38000</v>
      </c>
      <c r="N16" s="2">
        <v>36500</v>
      </c>
      <c r="O16" t="s">
        <v>59</v>
      </c>
      <c r="P16" s="3">
        <v>40000</v>
      </c>
      <c r="Q16" s="3">
        <v>37000</v>
      </c>
      <c r="R16" s="2">
        <v>34750</v>
      </c>
      <c r="S16" t="s">
        <v>59</v>
      </c>
      <c r="T16" t="s">
        <v>59</v>
      </c>
      <c r="U16" s="2">
        <v>36700</v>
      </c>
      <c r="Y16" s="2">
        <f>ROUND(AVERAGE(B16:U16), 0)</f>
        <v>37100</v>
      </c>
      <c r="Z16" s="2">
        <f>MIN(B16:U16)</f>
        <v>34750</v>
      </c>
      <c r="AA16" s="2">
        <f>MAX(B16:U16)</f>
        <v>40000</v>
      </c>
    </row>
    <row r="17" spans="1:27">
      <c r="A17" s="1" t="s">
        <v>25</v>
      </c>
      <c r="B17" s="3">
        <v>37000</v>
      </c>
      <c r="C17" s="2">
        <v>38000</v>
      </c>
      <c r="D17" s="2">
        <v>37250</v>
      </c>
      <c r="E17" t="s">
        <v>59</v>
      </c>
      <c r="F17" s="2">
        <v>37500</v>
      </c>
      <c r="G17" t="s">
        <v>59</v>
      </c>
      <c r="H17" s="3">
        <v>37500</v>
      </c>
      <c r="I17" t="s">
        <v>59</v>
      </c>
      <c r="J17" s="3">
        <v>36500</v>
      </c>
      <c r="K17" t="s">
        <v>59</v>
      </c>
      <c r="L17" t="s">
        <v>59</v>
      </c>
      <c r="M17" s="3">
        <v>39000</v>
      </c>
      <c r="N17" s="3">
        <v>37200</v>
      </c>
      <c r="O17" t="s">
        <v>59</v>
      </c>
      <c r="P17" s="2">
        <v>40000</v>
      </c>
      <c r="Q17" s="2">
        <v>37000</v>
      </c>
      <c r="R17" s="3">
        <v>35500</v>
      </c>
      <c r="S17" t="s">
        <v>59</v>
      </c>
      <c r="T17" t="s">
        <v>59</v>
      </c>
      <c r="U17" s="3">
        <v>37200</v>
      </c>
      <c r="Y17" s="2">
        <f>ROUND(AVERAGE(B17:U17), 0)</f>
        <v>37471</v>
      </c>
      <c r="Z17" s="2">
        <f>MIN(B17:U17)</f>
        <v>35500</v>
      </c>
      <c r="AA17" s="2">
        <f>MAX(B17:U17)</f>
        <v>40000</v>
      </c>
    </row>
    <row r="18" spans="1:27">
      <c r="A18" s="1" t="s">
        <v>26</v>
      </c>
      <c r="B18" s="3">
        <v>37500</v>
      </c>
      <c r="C18" s="2">
        <v>38000</v>
      </c>
      <c r="D18" s="2">
        <v>37500</v>
      </c>
      <c r="E18" t="s">
        <v>59</v>
      </c>
      <c r="F18" s="2">
        <v>37500</v>
      </c>
      <c r="G18" t="s">
        <v>59</v>
      </c>
      <c r="H18" s="3">
        <v>38000</v>
      </c>
      <c r="I18" t="s">
        <v>59</v>
      </c>
      <c r="J18" s="2">
        <v>36500</v>
      </c>
      <c r="K18" t="s">
        <v>59</v>
      </c>
      <c r="L18" t="s">
        <v>59</v>
      </c>
      <c r="M18" s="3">
        <v>40000</v>
      </c>
      <c r="N18" s="2">
        <v>37650</v>
      </c>
      <c r="O18" t="s">
        <v>59</v>
      </c>
      <c r="P18" s="2">
        <v>40000</v>
      </c>
      <c r="Q18" s="2">
        <v>37000</v>
      </c>
      <c r="R18" s="2">
        <v>35900</v>
      </c>
      <c r="S18" t="s">
        <v>59</v>
      </c>
      <c r="T18" t="s">
        <v>59</v>
      </c>
      <c r="U18" s="2">
        <v>37650</v>
      </c>
      <c r="Y18" s="2">
        <f>ROUND(AVERAGE(B18:U18), 0)</f>
        <v>37767</v>
      </c>
      <c r="Z18" s="2">
        <f>MIN(B18:U18)</f>
        <v>35900</v>
      </c>
      <c r="AA18" s="2">
        <f>MAX(B18:U18)</f>
        <v>40000</v>
      </c>
    </row>
    <row r="19" spans="1:27">
      <c r="A19" s="1" t="s">
        <v>27</v>
      </c>
      <c r="B19" t="s">
        <v>59</v>
      </c>
      <c r="C19" s="3">
        <v>38500</v>
      </c>
      <c r="D19" s="2">
        <v>37500</v>
      </c>
      <c r="E19" t="s">
        <v>59</v>
      </c>
      <c r="F19" s="2">
        <v>37500</v>
      </c>
      <c r="G19" t="s">
        <v>59</v>
      </c>
      <c r="H19" s="2">
        <v>38000</v>
      </c>
      <c r="I19" t="s">
        <v>59</v>
      </c>
      <c r="J19" s="2">
        <v>36500</v>
      </c>
      <c r="K19" t="s">
        <v>59</v>
      </c>
      <c r="L19" t="s">
        <v>59</v>
      </c>
      <c r="M19" s="2">
        <v>40000</v>
      </c>
      <c r="N19" s="2">
        <v>37750</v>
      </c>
      <c r="O19" t="s">
        <v>59</v>
      </c>
      <c r="P19" s="2">
        <v>40000</v>
      </c>
      <c r="Q19" s="2">
        <v>37000</v>
      </c>
      <c r="R19" s="2">
        <v>35900</v>
      </c>
      <c r="S19" t="s">
        <v>59</v>
      </c>
      <c r="T19" t="s">
        <v>59</v>
      </c>
      <c r="U19" s="2">
        <v>37900</v>
      </c>
      <c r="Y19" s="2">
        <f>ROUND(AVERAGE(B19:U19), 0)</f>
        <v>37868</v>
      </c>
      <c r="Z19" s="2">
        <f>MIN(B19:U19)</f>
        <v>35900</v>
      </c>
      <c r="AA19" s="2">
        <f>MAX(B19:U19)</f>
        <v>40000</v>
      </c>
    </row>
    <row r="20" spans="1:27">
      <c r="A20" s="1" t="s">
        <v>28</v>
      </c>
      <c r="B20" t="s">
        <v>59</v>
      </c>
      <c r="C20" s="2">
        <v>38500</v>
      </c>
      <c r="D20" s="2">
        <v>37500</v>
      </c>
      <c r="E20" t="s">
        <v>59</v>
      </c>
      <c r="F20" s="2">
        <v>37500</v>
      </c>
      <c r="G20" t="s">
        <v>59</v>
      </c>
      <c r="H20" s="2">
        <v>38000</v>
      </c>
      <c r="I20" t="s">
        <v>59</v>
      </c>
      <c r="J20" s="2">
        <v>36500</v>
      </c>
      <c r="K20" t="s">
        <v>59</v>
      </c>
      <c r="L20" t="s">
        <v>59</v>
      </c>
      <c r="M20" s="2">
        <v>40000</v>
      </c>
      <c r="N20" s="2">
        <v>37800</v>
      </c>
      <c r="O20" t="s">
        <v>59</v>
      </c>
      <c r="P20" s="2">
        <v>40000</v>
      </c>
      <c r="Q20" s="2">
        <v>37000</v>
      </c>
      <c r="R20" s="2">
        <v>36000</v>
      </c>
      <c r="S20" t="s">
        <v>59</v>
      </c>
      <c r="T20" t="s">
        <v>59</v>
      </c>
      <c r="U20" s="2">
        <v>37950</v>
      </c>
      <c r="Y20" s="2">
        <f>ROUND(AVERAGE(B20:U20), 0)</f>
        <v>37886</v>
      </c>
      <c r="Z20" s="2">
        <f>MIN(B20:U20)</f>
        <v>36000</v>
      </c>
      <c r="AA20" s="2">
        <f>MAX(B20:U20)</f>
        <v>40000</v>
      </c>
    </row>
    <row r="21" spans="1:27">
      <c r="A21" s="1" t="s">
        <v>29</v>
      </c>
      <c r="B21" s="2">
        <v>38000</v>
      </c>
      <c r="C21" s="2">
        <v>38500</v>
      </c>
      <c r="D21" s="2">
        <v>37500</v>
      </c>
      <c r="E21" t="s">
        <v>59</v>
      </c>
      <c r="F21" s="3">
        <v>38000</v>
      </c>
      <c r="G21" t="s">
        <v>59</v>
      </c>
      <c r="H21" s="2">
        <v>38000</v>
      </c>
      <c r="I21" t="s">
        <v>59</v>
      </c>
      <c r="J21" s="3">
        <v>37500</v>
      </c>
      <c r="K21" t="s">
        <v>59</v>
      </c>
      <c r="L21" t="s">
        <v>59</v>
      </c>
      <c r="M21" s="3">
        <v>39000</v>
      </c>
      <c r="N21" s="2">
        <v>37800</v>
      </c>
      <c r="O21" t="s">
        <v>59</v>
      </c>
      <c r="P21" s="3">
        <v>40500</v>
      </c>
      <c r="Q21" s="2">
        <v>37000</v>
      </c>
      <c r="R21" s="2">
        <v>36100</v>
      </c>
      <c r="S21" t="s">
        <v>59</v>
      </c>
      <c r="T21" t="s">
        <v>59</v>
      </c>
      <c r="U21" s="2">
        <v>37950</v>
      </c>
      <c r="Y21" s="2">
        <f>ROUND(AVERAGE(B21:U21), 0)</f>
        <v>37988</v>
      </c>
      <c r="Z21" s="2">
        <f>MIN(B21:U21)</f>
        <v>36100</v>
      </c>
      <c r="AA21" s="2">
        <f>MAX(B21:U21)</f>
        <v>40500</v>
      </c>
    </row>
    <row r="22" spans="1:27">
      <c r="A22" s="1" t="s">
        <v>30</v>
      </c>
      <c r="B22" s="2">
        <v>38000</v>
      </c>
      <c r="C22" s="3">
        <v>38000</v>
      </c>
      <c r="D22" s="3">
        <v>38750</v>
      </c>
      <c r="E22" t="s">
        <v>59</v>
      </c>
      <c r="F22" s="2">
        <v>38050</v>
      </c>
      <c r="G22" t="s">
        <v>59</v>
      </c>
      <c r="H22" s="2">
        <v>38000</v>
      </c>
      <c r="I22" t="s">
        <v>59</v>
      </c>
      <c r="J22" s="3">
        <v>38000</v>
      </c>
      <c r="K22" t="s">
        <v>59</v>
      </c>
      <c r="L22" t="s">
        <v>59</v>
      </c>
      <c r="M22" s="3">
        <v>38000</v>
      </c>
      <c r="N22" s="2">
        <v>38000</v>
      </c>
      <c r="O22" t="s">
        <v>59</v>
      </c>
      <c r="P22" s="3">
        <v>38000</v>
      </c>
      <c r="Q22" s="2">
        <v>37000</v>
      </c>
      <c r="R22" s="2">
        <v>36350</v>
      </c>
      <c r="S22" t="s">
        <v>59</v>
      </c>
      <c r="T22" t="s">
        <v>59</v>
      </c>
      <c r="U22" s="2">
        <v>38100</v>
      </c>
      <c r="Y22" s="2">
        <f>ROUND(AVERAGE(B22:U22), 0)</f>
        <v>37854</v>
      </c>
      <c r="Z22" s="2">
        <f>MIN(B22:U22)</f>
        <v>36350</v>
      </c>
      <c r="AA22" s="2">
        <f>MAX(B22:U22)</f>
        <v>38750</v>
      </c>
    </row>
    <row r="23" spans="1:27">
      <c r="A23" s="1" t="s">
        <v>31</v>
      </c>
      <c r="B23" s="2">
        <v>38000</v>
      </c>
      <c r="C23" s="2">
        <v>38000</v>
      </c>
      <c r="D23" s="2">
        <v>38750</v>
      </c>
      <c r="E23" t="s">
        <v>59</v>
      </c>
      <c r="F23" s="2">
        <v>38000</v>
      </c>
      <c r="G23" t="s">
        <v>59</v>
      </c>
      <c r="H23" s="2">
        <v>38000</v>
      </c>
      <c r="I23" t="s">
        <v>59</v>
      </c>
      <c r="J23" s="2">
        <v>38000</v>
      </c>
      <c r="K23" t="s">
        <v>59</v>
      </c>
      <c r="L23" t="s">
        <v>59</v>
      </c>
      <c r="M23" s="3">
        <v>37000</v>
      </c>
      <c r="N23" s="2">
        <v>37800</v>
      </c>
      <c r="O23" t="s">
        <v>59</v>
      </c>
      <c r="P23" s="2">
        <v>38000</v>
      </c>
      <c r="Q23" s="2">
        <v>37000</v>
      </c>
      <c r="R23" s="2">
        <v>36250</v>
      </c>
      <c r="S23" t="s">
        <v>59</v>
      </c>
      <c r="T23" t="s">
        <v>59</v>
      </c>
      <c r="U23" s="2">
        <v>37800</v>
      </c>
      <c r="Y23" s="2">
        <f>ROUND(AVERAGE(B23:U23), 0)</f>
        <v>37717</v>
      </c>
      <c r="Z23" s="2">
        <f>MIN(B23:U23)</f>
        <v>36250</v>
      </c>
      <c r="AA23" s="2">
        <f>MAX(B23:U23)</f>
        <v>38750</v>
      </c>
    </row>
    <row r="24" spans="1:27">
      <c r="A24" s="1" t="s">
        <v>32</v>
      </c>
      <c r="B24" s="2">
        <v>37800</v>
      </c>
      <c r="C24" s="3">
        <v>37500</v>
      </c>
      <c r="D24" s="2">
        <v>38750</v>
      </c>
      <c r="E24" t="s">
        <v>59</v>
      </c>
      <c r="F24" s="3">
        <v>37000</v>
      </c>
      <c r="G24" t="s">
        <v>59</v>
      </c>
      <c r="H24" s="2">
        <v>38000</v>
      </c>
      <c r="I24" t="s">
        <v>59</v>
      </c>
      <c r="J24" s="3">
        <v>37500</v>
      </c>
      <c r="K24" t="s">
        <v>59</v>
      </c>
      <c r="L24" t="s">
        <v>59</v>
      </c>
      <c r="M24" s="3">
        <v>36000</v>
      </c>
      <c r="N24" s="2">
        <v>37700</v>
      </c>
      <c r="O24" t="s">
        <v>59</v>
      </c>
      <c r="P24" s="2">
        <v>38000</v>
      </c>
      <c r="Q24" s="2">
        <v>37000</v>
      </c>
      <c r="R24" s="2">
        <v>36250</v>
      </c>
      <c r="S24" t="s">
        <v>59</v>
      </c>
      <c r="T24" t="s">
        <v>59</v>
      </c>
      <c r="U24" s="2">
        <v>37650</v>
      </c>
      <c r="Y24" s="2">
        <f>ROUND(AVERAGE(B24:U24), 0)</f>
        <v>37429</v>
      </c>
      <c r="Z24" s="2">
        <f>MIN(B24:U24)</f>
        <v>36000</v>
      </c>
      <c r="AA24" s="2">
        <f>MAX(B24:U24)</f>
        <v>38750</v>
      </c>
    </row>
    <row r="25" spans="1:27">
      <c r="A25" s="1" t="s">
        <v>33</v>
      </c>
      <c r="B25" s="2">
        <v>37600</v>
      </c>
      <c r="C25" s="2">
        <v>37500</v>
      </c>
      <c r="D25" s="2">
        <v>38500</v>
      </c>
      <c r="E25" t="s">
        <v>59</v>
      </c>
      <c r="F25" s="3">
        <v>36500</v>
      </c>
      <c r="G25" t="s">
        <v>59</v>
      </c>
      <c r="H25" s="2">
        <v>38000</v>
      </c>
      <c r="I25" t="s">
        <v>59</v>
      </c>
      <c r="J25" s="2">
        <v>37400</v>
      </c>
      <c r="K25" t="s">
        <v>59</v>
      </c>
      <c r="L25" t="s">
        <v>59</v>
      </c>
      <c r="M25" s="2">
        <v>36000</v>
      </c>
      <c r="N25" s="2">
        <v>37400</v>
      </c>
      <c r="O25" t="s">
        <v>59</v>
      </c>
      <c r="P25" s="2">
        <v>38000</v>
      </c>
      <c r="Q25" s="2">
        <v>37000</v>
      </c>
      <c r="R25" s="2">
        <v>36250</v>
      </c>
      <c r="S25" t="s">
        <v>59</v>
      </c>
      <c r="T25" t="s">
        <v>59</v>
      </c>
      <c r="U25" s="2">
        <v>37600</v>
      </c>
      <c r="Y25" s="2">
        <f>ROUND(AVERAGE(B25:U25), 0)</f>
        <v>37313</v>
      </c>
      <c r="Z25" s="2">
        <f>MIN(B25:U25)</f>
        <v>36000</v>
      </c>
      <c r="AA25" s="2">
        <f>MAX(B25:U25)</f>
        <v>38500</v>
      </c>
    </row>
    <row r="26" spans="1:27">
      <c r="A26" s="1" t="s">
        <v>34</v>
      </c>
      <c r="B26" s="2">
        <v>37400</v>
      </c>
      <c r="C26" s="2">
        <v>37500</v>
      </c>
      <c r="D26" s="3">
        <v>37500</v>
      </c>
      <c r="E26" t="s">
        <v>59</v>
      </c>
      <c r="F26" s="3">
        <v>36000</v>
      </c>
      <c r="G26" t="s">
        <v>59</v>
      </c>
      <c r="H26" s="3">
        <v>37500</v>
      </c>
      <c r="I26" t="s">
        <v>59</v>
      </c>
      <c r="J26" s="2">
        <v>37300</v>
      </c>
      <c r="K26" t="s">
        <v>59</v>
      </c>
      <c r="L26" t="s">
        <v>59</v>
      </c>
      <c r="M26" s="2">
        <v>36000</v>
      </c>
      <c r="N26" s="2">
        <v>37300</v>
      </c>
      <c r="O26" t="s">
        <v>59</v>
      </c>
      <c r="P26" s="2">
        <v>38000</v>
      </c>
      <c r="Q26" s="2">
        <v>37000</v>
      </c>
      <c r="R26" s="2">
        <v>36250</v>
      </c>
      <c r="S26" t="s">
        <v>59</v>
      </c>
      <c r="T26" t="s">
        <v>59</v>
      </c>
      <c r="U26" s="2">
        <v>37500</v>
      </c>
      <c r="Y26" s="2">
        <f>ROUND(AVERAGE(B26:U26), 0)</f>
        <v>37104</v>
      </c>
      <c r="Z26" s="2">
        <f>MIN(B26:U26)</f>
        <v>36000</v>
      </c>
      <c r="AA26" s="2">
        <f>MAX(B26:U26)</f>
        <v>38000</v>
      </c>
    </row>
    <row r="27" spans="1:27">
      <c r="A27" s="1" t="s">
        <v>35</v>
      </c>
      <c r="B27" t="s">
        <v>59</v>
      </c>
      <c r="C27" s="3">
        <v>37000</v>
      </c>
      <c r="D27" s="2">
        <v>37500</v>
      </c>
      <c r="E27" t="s">
        <v>59</v>
      </c>
      <c r="F27" s="2">
        <v>36000</v>
      </c>
      <c r="G27" t="s">
        <v>59</v>
      </c>
      <c r="H27" s="3">
        <v>37000</v>
      </c>
      <c r="I27" t="s">
        <v>59</v>
      </c>
      <c r="J27" s="2">
        <v>37000</v>
      </c>
      <c r="K27" t="s">
        <v>59</v>
      </c>
      <c r="L27" t="s">
        <v>59</v>
      </c>
      <c r="M27" s="3">
        <v>35000</v>
      </c>
      <c r="N27" s="2">
        <v>37300</v>
      </c>
      <c r="O27" t="s">
        <v>59</v>
      </c>
      <c r="P27" s="2">
        <v>38000</v>
      </c>
      <c r="Q27" s="3">
        <v>38000</v>
      </c>
      <c r="R27" s="2">
        <v>36250</v>
      </c>
      <c r="S27" t="s">
        <v>59</v>
      </c>
      <c r="T27" t="s">
        <v>59</v>
      </c>
      <c r="U27" s="3">
        <v>37000</v>
      </c>
      <c r="Y27" s="2">
        <f>ROUND(AVERAGE(B27:U27), 0)</f>
        <v>36914</v>
      </c>
      <c r="Z27" s="2">
        <f>MIN(B27:U27)</f>
        <v>35000</v>
      </c>
      <c r="AA27" s="2">
        <f>MAX(B27:U27)</f>
        <v>38000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61000</v>
      </c>
      <c r="C2" s="2">
        <v>58000</v>
      </c>
      <c r="D2" s="3">
        <v>55500</v>
      </c>
      <c r="E2" t="s">
        <v>59</v>
      </c>
      <c r="F2" s="2">
        <v>45000</v>
      </c>
      <c r="G2" t="s">
        <v>59</v>
      </c>
      <c r="H2" s="2">
        <v>60000</v>
      </c>
      <c r="I2" t="s">
        <v>59</v>
      </c>
      <c r="J2" s="2">
        <v>60000</v>
      </c>
      <c r="K2" t="s">
        <v>59</v>
      </c>
      <c r="L2" t="s">
        <v>59</v>
      </c>
      <c r="M2" s="2">
        <v>55000</v>
      </c>
      <c r="N2" s="3">
        <v>59000</v>
      </c>
      <c r="O2" t="s">
        <v>59</v>
      </c>
      <c r="P2" s="2">
        <v>58500</v>
      </c>
      <c r="Q2" s="3">
        <v>70000</v>
      </c>
      <c r="R2" s="3">
        <v>63000</v>
      </c>
      <c r="S2" t="s">
        <v>59</v>
      </c>
      <c r="T2" t="s">
        <v>59</v>
      </c>
      <c r="U2" s="2">
        <v>60000</v>
      </c>
      <c r="Y2" s="2">
        <f>ROUND(AVERAGE(B2:U2), 0)</f>
        <v>58750</v>
      </c>
      <c r="Z2" s="2">
        <f>MIN(B2:U2)</f>
        <v>45000</v>
      </c>
      <c r="AA2" s="2">
        <f>MAX(B2:U2)</f>
        <v>70000</v>
      </c>
    </row>
    <row r="3" spans="1:27" hidden="true">
      <c r="A3" s="1" t="s">
        <v>11</v>
      </c>
      <c r="B3" s="3">
        <v>59500</v>
      </c>
      <c r="C3" s="2">
        <v>58000</v>
      </c>
      <c r="D3" s="2">
        <v>55500</v>
      </c>
      <c r="E3" t="s">
        <v>59</v>
      </c>
      <c r="F3" s="2">
        <v>45000</v>
      </c>
      <c r="G3" t="s">
        <v>59</v>
      </c>
      <c r="H3" s="2">
        <v>60000</v>
      </c>
      <c r="I3" t="s">
        <v>59</v>
      </c>
      <c r="J3" s="3">
        <v>59000</v>
      </c>
      <c r="K3" t="s">
        <v>59</v>
      </c>
      <c r="L3" t="s">
        <v>59</v>
      </c>
      <c r="M3" s="2">
        <v>55000</v>
      </c>
      <c r="N3" s="3">
        <v>57000</v>
      </c>
      <c r="O3" t="s">
        <v>59</v>
      </c>
      <c r="P3" s="2">
        <v>58500</v>
      </c>
      <c r="Q3" s="2">
        <v>70000</v>
      </c>
      <c r="R3" s="3">
        <v>62000</v>
      </c>
      <c r="S3" t="s">
        <v>59</v>
      </c>
      <c r="T3" t="s">
        <v>59</v>
      </c>
      <c r="U3" s="3">
        <v>58750</v>
      </c>
      <c r="Y3" s="2">
        <f>ROUND(AVERAGE(B3:U3), 0)</f>
        <v>58188</v>
      </c>
      <c r="Z3" s="2">
        <f>MIN(B3:U3)</f>
        <v>45000</v>
      </c>
      <c r="AA3" s="2">
        <f>MAX(B3:U3)</f>
        <v>70000</v>
      </c>
    </row>
    <row r="4" spans="1:27" hidden="true">
      <c r="A4" s="1" t="s">
        <v>12</v>
      </c>
      <c r="B4" s="3">
        <v>58200</v>
      </c>
      <c r="C4" s="2">
        <v>58000</v>
      </c>
      <c r="D4" s="3">
        <v>55000</v>
      </c>
      <c r="E4" t="s">
        <v>59</v>
      </c>
      <c r="F4" s="2">
        <v>45000</v>
      </c>
      <c r="G4" t="s">
        <v>59</v>
      </c>
      <c r="H4" s="2">
        <v>60000</v>
      </c>
      <c r="I4" t="s">
        <v>59</v>
      </c>
      <c r="J4" s="3">
        <v>58000</v>
      </c>
      <c r="K4" t="s">
        <v>59</v>
      </c>
      <c r="L4" t="s">
        <v>59</v>
      </c>
      <c r="M4" s="2">
        <v>55000</v>
      </c>
      <c r="N4" s="2">
        <v>57000</v>
      </c>
      <c r="O4" t="s">
        <v>59</v>
      </c>
      <c r="P4" s="3">
        <v>57000</v>
      </c>
      <c r="Q4" s="2">
        <v>70000</v>
      </c>
      <c r="R4" s="3">
        <v>61000</v>
      </c>
      <c r="S4" t="s">
        <v>59</v>
      </c>
      <c r="T4" t="s">
        <v>59</v>
      </c>
      <c r="U4" s="3">
        <v>58000</v>
      </c>
      <c r="Y4" s="2">
        <f>ROUND(AVERAGE(B4:U4), 0)</f>
        <v>57683</v>
      </c>
      <c r="Z4" s="2">
        <f>MIN(B4:U4)</f>
        <v>45000</v>
      </c>
      <c r="AA4" s="2">
        <f>MAX(B4:U4)</f>
        <v>70000</v>
      </c>
    </row>
    <row r="5" spans="1:27" hidden="true">
      <c r="A5" s="1" t="s">
        <v>13</v>
      </c>
      <c r="B5" s="2">
        <v>57800</v>
      </c>
      <c r="C5" s="2">
        <v>58000</v>
      </c>
      <c r="D5" s="2">
        <v>55000</v>
      </c>
      <c r="E5" t="s">
        <v>59</v>
      </c>
      <c r="F5" s="3">
        <v>45500</v>
      </c>
      <c r="G5" t="s">
        <v>59</v>
      </c>
      <c r="H5" s="2">
        <v>60000</v>
      </c>
      <c r="I5" t="s">
        <v>59</v>
      </c>
      <c r="J5" s="3">
        <v>57500</v>
      </c>
      <c r="K5" t="s">
        <v>59</v>
      </c>
      <c r="L5" t="s">
        <v>59</v>
      </c>
      <c r="M5" s="2">
        <v>55000</v>
      </c>
      <c r="N5" s="2">
        <v>57000</v>
      </c>
      <c r="O5" t="s">
        <v>59</v>
      </c>
      <c r="P5" s="2">
        <v>57000</v>
      </c>
      <c r="Q5" s="2">
        <v>70000</v>
      </c>
      <c r="R5" s="3">
        <v>60000</v>
      </c>
      <c r="S5" t="s">
        <v>59</v>
      </c>
      <c r="T5" t="s">
        <v>59</v>
      </c>
      <c r="U5" s="2">
        <v>57600</v>
      </c>
      <c r="Y5" s="2">
        <f>ROUND(AVERAGE(B5:U5), 0)</f>
        <v>57533</v>
      </c>
      <c r="Z5" s="2">
        <f>MIN(B5:U5)</f>
        <v>45500</v>
      </c>
      <c r="AA5" s="2">
        <f>MAX(B5:U5)</f>
        <v>70000</v>
      </c>
    </row>
    <row r="6" spans="1:27" hidden="true">
      <c r="A6" s="1" t="s">
        <v>14</v>
      </c>
      <c r="B6" s="2">
        <v>57600</v>
      </c>
      <c r="C6" s="2">
        <v>58000</v>
      </c>
      <c r="D6" s="2">
        <v>55000</v>
      </c>
      <c r="E6" t="s">
        <v>59</v>
      </c>
      <c r="F6" s="3">
        <v>45000</v>
      </c>
      <c r="G6" t="s">
        <v>59</v>
      </c>
      <c r="H6" s="2">
        <v>60000</v>
      </c>
      <c r="I6" t="s">
        <v>59</v>
      </c>
      <c r="J6" s="2">
        <v>57500</v>
      </c>
      <c r="K6" t="s">
        <v>59</v>
      </c>
      <c r="L6" t="s">
        <v>59</v>
      </c>
      <c r="M6" s="2">
        <v>55000</v>
      </c>
      <c r="N6" s="2">
        <v>57000</v>
      </c>
      <c r="O6" t="s">
        <v>59</v>
      </c>
      <c r="P6" s="2">
        <v>57000</v>
      </c>
      <c r="Q6" s="2">
        <v>70000</v>
      </c>
      <c r="R6" s="3">
        <v>59500</v>
      </c>
      <c r="S6" t="s">
        <v>59</v>
      </c>
      <c r="T6" t="s">
        <v>59</v>
      </c>
      <c r="U6" s="2">
        <v>57400</v>
      </c>
      <c r="Y6" s="2">
        <f>ROUND(AVERAGE(B6:U6), 0)</f>
        <v>57417</v>
      </c>
      <c r="Z6" s="2">
        <f>MIN(B6:U6)</f>
        <v>45000</v>
      </c>
      <c r="AA6" s="2">
        <f>MAX(B6:U6)</f>
        <v>70000</v>
      </c>
    </row>
    <row r="7" spans="1:27" hidden="true">
      <c r="A7" s="1" t="s">
        <v>15</v>
      </c>
      <c r="B7" s="2">
        <v>57500</v>
      </c>
      <c r="C7" s="2">
        <v>58000</v>
      </c>
      <c r="D7" s="2">
        <v>55000</v>
      </c>
      <c r="E7" t="s">
        <v>59</v>
      </c>
      <c r="F7" s="3">
        <v>45500</v>
      </c>
      <c r="G7" t="s">
        <v>59</v>
      </c>
      <c r="H7" s="2">
        <v>60000</v>
      </c>
      <c r="I7" t="s">
        <v>59</v>
      </c>
      <c r="J7" s="2">
        <v>57500</v>
      </c>
      <c r="K7" t="s">
        <v>59</v>
      </c>
      <c r="L7" t="s">
        <v>59</v>
      </c>
      <c r="M7" s="2">
        <v>55000</v>
      </c>
      <c r="N7" s="2">
        <v>57000</v>
      </c>
      <c r="O7" t="s">
        <v>59</v>
      </c>
      <c r="P7" s="2">
        <v>57000</v>
      </c>
      <c r="Q7" s="2">
        <v>70000</v>
      </c>
      <c r="R7" s="3">
        <v>59000</v>
      </c>
      <c r="S7" t="s">
        <v>59</v>
      </c>
      <c r="T7" t="s">
        <v>59</v>
      </c>
      <c r="U7" s="2">
        <v>57300</v>
      </c>
      <c r="Y7" s="2">
        <f>ROUND(AVERAGE(B7:U7), 0)</f>
        <v>57400</v>
      </c>
      <c r="Z7" s="2">
        <f>MIN(B7:U7)</f>
        <v>45500</v>
      </c>
      <c r="AA7" s="2">
        <f>MAX(B7:U7)</f>
        <v>70000</v>
      </c>
    </row>
    <row r="8" spans="1:27" hidden="true">
      <c r="A8" s="1" t="s">
        <v>16</v>
      </c>
      <c r="B8" s="2">
        <v>57400</v>
      </c>
      <c r="C8" s="3">
        <v>56000</v>
      </c>
      <c r="D8" s="2">
        <v>55000</v>
      </c>
      <c r="E8" t="s">
        <v>59</v>
      </c>
      <c r="F8" s="3">
        <v>47500</v>
      </c>
      <c r="G8" t="s">
        <v>59</v>
      </c>
      <c r="H8" s="2">
        <v>60000</v>
      </c>
      <c r="I8" t="s">
        <v>59</v>
      </c>
      <c r="J8" s="2">
        <v>57500</v>
      </c>
      <c r="K8" t="s">
        <v>59</v>
      </c>
      <c r="L8" t="s">
        <v>59</v>
      </c>
      <c r="M8" s="3">
        <v>56000</v>
      </c>
      <c r="N8" s="2">
        <v>57000</v>
      </c>
      <c r="O8" t="s">
        <v>59</v>
      </c>
      <c r="P8" s="3">
        <v>56000</v>
      </c>
      <c r="Q8" s="2">
        <v>70000</v>
      </c>
      <c r="R8" s="3">
        <v>58500</v>
      </c>
      <c r="S8" t="s">
        <v>59</v>
      </c>
      <c r="T8" t="s">
        <v>59</v>
      </c>
      <c r="U8" s="2">
        <v>57300</v>
      </c>
      <c r="Y8" s="2">
        <f>ROUND(AVERAGE(B8:U8), 0)</f>
        <v>57350</v>
      </c>
      <c r="Z8" s="2">
        <f>MIN(B8:U8)</f>
        <v>47500</v>
      </c>
      <c r="AA8" s="2">
        <f>MAX(B8:U8)</f>
        <v>70000</v>
      </c>
    </row>
    <row r="9" spans="1:27" hidden="true">
      <c r="A9" s="1" t="s">
        <v>17</v>
      </c>
      <c r="B9" s="2">
        <v>57500</v>
      </c>
      <c r="C9" s="2">
        <v>56000</v>
      </c>
      <c r="D9" s="2">
        <v>55000</v>
      </c>
      <c r="E9" t="s">
        <v>59</v>
      </c>
      <c r="F9" s="3">
        <v>48000</v>
      </c>
      <c r="G9" t="s">
        <v>59</v>
      </c>
      <c r="H9" s="3">
        <v>61000</v>
      </c>
      <c r="I9" t="s">
        <v>59</v>
      </c>
      <c r="J9" s="2">
        <v>57500</v>
      </c>
      <c r="K9" t="s">
        <v>59</v>
      </c>
      <c r="L9" t="s">
        <v>59</v>
      </c>
      <c r="M9" s="3">
        <v>65000</v>
      </c>
      <c r="N9" s="2">
        <v>57000</v>
      </c>
      <c r="O9" t="s">
        <v>59</v>
      </c>
      <c r="P9" s="3">
        <v>58000</v>
      </c>
      <c r="Q9" s="2">
        <v>70000</v>
      </c>
      <c r="R9" s="3">
        <v>54000</v>
      </c>
      <c r="S9" t="s">
        <v>59</v>
      </c>
      <c r="T9" t="s">
        <v>59</v>
      </c>
      <c r="U9" s="2">
        <v>57300</v>
      </c>
      <c r="Y9" s="2">
        <f>ROUND(AVERAGE(B9:U9), 0)</f>
        <v>58025</v>
      </c>
      <c r="Z9" s="2">
        <f>MIN(B9:U9)</f>
        <v>48000</v>
      </c>
      <c r="AA9" s="2">
        <f>MAX(B9:U9)</f>
        <v>70000</v>
      </c>
    </row>
    <row r="10" spans="1:27" hidden="true">
      <c r="A10" s="1" t="s">
        <v>18</v>
      </c>
      <c r="B10" s="3">
        <v>58500</v>
      </c>
      <c r="C10" s="2">
        <v>56000</v>
      </c>
      <c r="D10" s="3">
        <v>55500</v>
      </c>
      <c r="E10" t="s">
        <v>59</v>
      </c>
      <c r="F10" s="3">
        <v>48500</v>
      </c>
      <c r="G10" t="s">
        <v>59</v>
      </c>
      <c r="H10" s="2">
        <v>61000</v>
      </c>
      <c r="I10" t="s">
        <v>59</v>
      </c>
      <c r="J10" s="3">
        <v>58500</v>
      </c>
      <c r="K10" t="s">
        <v>59</v>
      </c>
      <c r="L10" t="s">
        <v>59</v>
      </c>
      <c r="M10" s="2">
        <v>65000</v>
      </c>
      <c r="N10" s="3">
        <v>58000</v>
      </c>
      <c r="O10" t="s">
        <v>59</v>
      </c>
      <c r="P10" t="s">
        <v>59</v>
      </c>
      <c r="Q10" s="2">
        <v>70000</v>
      </c>
      <c r="R10" s="3">
        <v>54500</v>
      </c>
      <c r="S10" t="s">
        <v>59</v>
      </c>
      <c r="T10" t="s">
        <v>59</v>
      </c>
      <c r="U10" s="3">
        <v>58100</v>
      </c>
      <c r="Y10" s="2">
        <f>ROUND(AVERAGE(B10:U10), 0)</f>
        <v>58509</v>
      </c>
      <c r="Z10" s="2">
        <f>MIN(B10:U10)</f>
        <v>48500</v>
      </c>
      <c r="AA10" s="2">
        <f>MAX(B10:U10)</f>
        <v>70000</v>
      </c>
    </row>
    <row r="11" spans="1:27">
      <c r="A11" s="1" t="s">
        <v>19</v>
      </c>
      <c r="B11" s="2">
        <v>58800</v>
      </c>
      <c r="C11" s="3">
        <v>57000</v>
      </c>
      <c r="D11" s="3">
        <v>56250</v>
      </c>
      <c r="E11" t="s">
        <v>59</v>
      </c>
      <c r="F11" s="3">
        <v>58500</v>
      </c>
      <c r="G11" t="s">
        <v>59</v>
      </c>
      <c r="H11" s="3">
        <v>62000</v>
      </c>
      <c r="I11" t="s">
        <v>59</v>
      </c>
      <c r="J11" s="3">
        <v>60000</v>
      </c>
      <c r="K11" t="s">
        <v>59</v>
      </c>
      <c r="L11" t="s">
        <v>59</v>
      </c>
      <c r="M11" s="2">
        <v>65000</v>
      </c>
      <c r="N11" s="3">
        <v>58500</v>
      </c>
      <c r="O11" t="s">
        <v>59</v>
      </c>
      <c r="P11" s="2">
        <v>58000</v>
      </c>
      <c r="Q11" s="2">
        <v>70000</v>
      </c>
      <c r="R11" s="3">
        <v>55000</v>
      </c>
      <c r="S11" t="s">
        <v>59</v>
      </c>
      <c r="T11" t="s">
        <v>59</v>
      </c>
      <c r="U11" s="3">
        <v>58750</v>
      </c>
      <c r="Y11" s="2">
        <f>ROUND(AVERAGE(B11:U11), 0)</f>
        <v>59817</v>
      </c>
      <c r="Z11" s="2">
        <f>MIN(B11:U11)</f>
        <v>55000</v>
      </c>
      <c r="AA11" s="2">
        <f>MAX(B11:U11)</f>
        <v>70000</v>
      </c>
    </row>
    <row r="12" spans="1:27">
      <c r="A12" s="1" t="s">
        <v>20</v>
      </c>
      <c r="B12" s="3">
        <v>60200</v>
      </c>
      <c r="C12" s="3">
        <v>60000</v>
      </c>
      <c r="D12" s="3">
        <v>58500</v>
      </c>
      <c r="E12" t="s">
        <v>59</v>
      </c>
      <c r="F12" s="3">
        <v>59500</v>
      </c>
      <c r="G12" t="s">
        <v>59</v>
      </c>
      <c r="H12" s="2">
        <v>62000</v>
      </c>
      <c r="I12" t="s">
        <v>59</v>
      </c>
      <c r="J12" s="2">
        <v>60000</v>
      </c>
      <c r="K12" t="s">
        <v>59</v>
      </c>
      <c r="L12" t="s">
        <v>59</v>
      </c>
      <c r="M12" s="2">
        <v>65000</v>
      </c>
      <c r="N12" s="3">
        <v>60000</v>
      </c>
      <c r="O12" t="s">
        <v>59</v>
      </c>
      <c r="P12" s="2">
        <v>58000</v>
      </c>
      <c r="Q12" s="2">
        <v>70000</v>
      </c>
      <c r="R12" s="3">
        <v>56000</v>
      </c>
      <c r="S12" t="s">
        <v>59</v>
      </c>
      <c r="T12" t="s">
        <v>59</v>
      </c>
      <c r="U12" s="3">
        <v>59950</v>
      </c>
      <c r="Y12" s="2">
        <f>ROUND(AVERAGE(B12:U12), 0)</f>
        <v>60763</v>
      </c>
      <c r="Z12" s="2">
        <f>MIN(B12:U12)</f>
        <v>56000</v>
      </c>
      <c r="AA12" s="2">
        <f>MAX(B12:U12)</f>
        <v>70000</v>
      </c>
    </row>
    <row r="13" spans="1:27">
      <c r="A13" s="1" t="s">
        <v>21</v>
      </c>
      <c r="B13" s="3">
        <v>60800</v>
      </c>
      <c r="C13" s="2">
        <v>60000</v>
      </c>
      <c r="D13" s="2">
        <v>58500</v>
      </c>
      <c r="E13" t="s">
        <v>59</v>
      </c>
      <c r="F13" s="3">
        <v>60000</v>
      </c>
      <c r="G13" t="s">
        <v>59</v>
      </c>
      <c r="H13" s="3">
        <v>63000</v>
      </c>
      <c r="I13" t="s">
        <v>59</v>
      </c>
      <c r="J13" s="2">
        <v>60000</v>
      </c>
      <c r="K13" t="s">
        <v>59</v>
      </c>
      <c r="L13" t="s">
        <v>59</v>
      </c>
      <c r="M13" s="2">
        <v>65000</v>
      </c>
      <c r="N13" s="3">
        <v>60800</v>
      </c>
      <c r="O13" t="s">
        <v>59</v>
      </c>
      <c r="P13" s="2">
        <v>58000</v>
      </c>
      <c r="Q13" s="3">
        <v>65000</v>
      </c>
      <c r="R13" s="3">
        <v>56750</v>
      </c>
      <c r="S13" t="s">
        <v>59</v>
      </c>
      <c r="T13" t="s">
        <v>59</v>
      </c>
      <c r="U13" s="3">
        <v>61000</v>
      </c>
      <c r="Y13" s="2">
        <f>ROUND(AVERAGE(B13:U13), 0)</f>
        <v>60738</v>
      </c>
      <c r="Z13" s="2">
        <f>MIN(B13:U13)</f>
        <v>56750</v>
      </c>
      <c r="AA13" s="2">
        <f>MAX(B13:U13)</f>
        <v>65000</v>
      </c>
    </row>
    <row r="14" spans="1:27">
      <c r="A14" s="1" t="s">
        <v>22</v>
      </c>
      <c r="B14" s="2">
        <v>60800</v>
      </c>
      <c r="C14" s="2">
        <v>60000</v>
      </c>
      <c r="D14" s="2">
        <v>58500</v>
      </c>
      <c r="E14" t="s">
        <v>59</v>
      </c>
      <c r="F14" s="2">
        <v>60000</v>
      </c>
      <c r="G14" t="s">
        <v>59</v>
      </c>
      <c r="H14" s="2">
        <v>63000</v>
      </c>
      <c r="I14" t="s">
        <v>59</v>
      </c>
      <c r="J14" s="3">
        <v>61000</v>
      </c>
      <c r="K14" t="s">
        <v>59</v>
      </c>
      <c r="L14" t="s">
        <v>59</v>
      </c>
      <c r="M14" s="2">
        <v>65000</v>
      </c>
      <c r="N14" s="2">
        <v>60800</v>
      </c>
      <c r="O14" t="s">
        <v>59</v>
      </c>
      <c r="P14" s="2">
        <v>58000</v>
      </c>
      <c r="Q14" s="2">
        <v>65000</v>
      </c>
      <c r="R14" s="2">
        <v>56950</v>
      </c>
      <c r="S14" t="s">
        <v>59</v>
      </c>
      <c r="T14" t="s">
        <v>59</v>
      </c>
      <c r="U14" s="2">
        <v>60750</v>
      </c>
      <c r="Y14" s="2">
        <f>ROUND(AVERAGE(B14:U14), 0)</f>
        <v>60817</v>
      </c>
      <c r="Z14" s="2">
        <f>MIN(B14:U14)</f>
        <v>56950</v>
      </c>
      <c r="AA14" s="2">
        <f>MAX(B14:U14)</f>
        <v>65000</v>
      </c>
    </row>
    <row r="15" spans="1:27">
      <c r="A15" s="1" t="s">
        <v>23</v>
      </c>
      <c r="B15" s="3">
        <v>70000</v>
      </c>
      <c r="C15" s="2">
        <v>60000</v>
      </c>
      <c r="D15" s="2">
        <v>58500</v>
      </c>
      <c r="E15" t="s">
        <v>59</v>
      </c>
      <c r="F15" s="3">
        <v>63500</v>
      </c>
      <c r="G15" t="s">
        <v>59</v>
      </c>
      <c r="H15" s="2">
        <v>63000</v>
      </c>
      <c r="I15" t="s">
        <v>59</v>
      </c>
      <c r="J15" s="3">
        <v>60500</v>
      </c>
      <c r="K15" t="s">
        <v>59</v>
      </c>
      <c r="L15" t="s">
        <v>59</v>
      </c>
      <c r="M15" s="2">
        <v>65000</v>
      </c>
      <c r="N15" s="2">
        <v>60950</v>
      </c>
      <c r="O15" t="s">
        <v>59</v>
      </c>
      <c r="P15" s="2">
        <v>58000</v>
      </c>
      <c r="Q15" s="2">
        <v>65000</v>
      </c>
      <c r="R15" s="3">
        <v>57500</v>
      </c>
      <c r="S15" t="s">
        <v>59</v>
      </c>
      <c r="T15" t="s">
        <v>59</v>
      </c>
      <c r="U15" s="2">
        <v>61000</v>
      </c>
      <c r="Y15" s="2">
        <f>ROUND(AVERAGE(B15:U15), 0)</f>
        <v>61913</v>
      </c>
      <c r="Z15" s="2">
        <f>MIN(B15:U15)</f>
        <v>57500</v>
      </c>
      <c r="AA15" s="2">
        <f>MAX(B15:U15)</f>
        <v>70000</v>
      </c>
    </row>
    <row r="16" spans="1:27">
      <c r="A16" s="1" t="s">
        <v>24</v>
      </c>
      <c r="B16" s="3">
        <v>62000</v>
      </c>
      <c r="C16" s="2">
        <v>60000</v>
      </c>
      <c r="D16" s="2">
        <v>58500</v>
      </c>
      <c r="E16" t="s">
        <v>59</v>
      </c>
      <c r="F16" s="3">
        <v>64000</v>
      </c>
      <c r="G16" t="s">
        <v>59</v>
      </c>
      <c r="H16" s="2">
        <v>63000</v>
      </c>
      <c r="I16" t="s">
        <v>59</v>
      </c>
      <c r="J16" s="2">
        <v>60500</v>
      </c>
      <c r="K16" t="s">
        <v>59</v>
      </c>
      <c r="L16" t="s">
        <v>59</v>
      </c>
      <c r="M16" s="2">
        <v>65000</v>
      </c>
      <c r="N16" s="3">
        <v>62000</v>
      </c>
      <c r="O16" t="s">
        <v>59</v>
      </c>
      <c r="P16" s="3">
        <v>60000</v>
      </c>
      <c r="Q16" s="2">
        <v>65000</v>
      </c>
      <c r="R16" s="3">
        <v>58000</v>
      </c>
      <c r="S16" t="s">
        <v>59</v>
      </c>
      <c r="T16" t="s">
        <v>59</v>
      </c>
      <c r="U16" s="3">
        <v>62100</v>
      </c>
      <c r="Y16" s="2">
        <f>ROUND(AVERAGE(B16:U16), 0)</f>
        <v>61675</v>
      </c>
      <c r="Z16" s="2">
        <f>MIN(B16:U16)</f>
        <v>58000</v>
      </c>
      <c r="AA16" s="2">
        <f>MAX(B16:U16)</f>
        <v>65000</v>
      </c>
    </row>
    <row r="17" spans="1:27">
      <c r="A17" s="1" t="s">
        <v>25</v>
      </c>
      <c r="B17" s="2">
        <v>62000</v>
      </c>
      <c r="C17" s="2">
        <v>60000</v>
      </c>
      <c r="D17" s="2">
        <v>58500</v>
      </c>
      <c r="E17" t="s">
        <v>59</v>
      </c>
      <c r="F17" s="3">
        <v>62000</v>
      </c>
      <c r="G17" t="s">
        <v>59</v>
      </c>
      <c r="H17" s="2">
        <v>63000</v>
      </c>
      <c r="I17" t="s">
        <v>59</v>
      </c>
      <c r="J17" s="3">
        <v>62000</v>
      </c>
      <c r="K17" t="s">
        <v>59</v>
      </c>
      <c r="L17" t="s">
        <v>59</v>
      </c>
      <c r="M17" s="3">
        <v>67000</v>
      </c>
      <c r="N17" s="2">
        <v>62000</v>
      </c>
      <c r="O17" t="s">
        <v>59</v>
      </c>
      <c r="P17" s="2">
        <v>60000</v>
      </c>
      <c r="Q17" s="2">
        <v>65000</v>
      </c>
      <c r="R17" s="2">
        <v>58250</v>
      </c>
      <c r="S17" t="s">
        <v>59</v>
      </c>
      <c r="T17" t="s">
        <v>59</v>
      </c>
      <c r="U17" s="2">
        <v>61700</v>
      </c>
      <c r="Y17" s="2">
        <f>ROUND(AVERAGE(B17:U17), 0)</f>
        <v>61788</v>
      </c>
      <c r="Z17" s="2">
        <f>MIN(B17:U17)</f>
        <v>58250</v>
      </c>
      <c r="AA17" s="2">
        <f>MAX(B17:U17)</f>
        <v>67000</v>
      </c>
    </row>
    <row r="18" spans="1:27">
      <c r="A18" s="1" t="s">
        <v>26</v>
      </c>
      <c r="B18" s="2">
        <v>62000</v>
      </c>
      <c r="C18" s="2">
        <v>60000</v>
      </c>
      <c r="D18" s="2">
        <v>58625</v>
      </c>
      <c r="E18" t="s">
        <v>59</v>
      </c>
      <c r="F18" s="2">
        <v>62000</v>
      </c>
      <c r="G18" t="s">
        <v>59</v>
      </c>
      <c r="H18" s="2">
        <v>63000</v>
      </c>
      <c r="I18" t="s">
        <v>59</v>
      </c>
      <c r="J18" s="2">
        <v>62000</v>
      </c>
      <c r="K18" t="s">
        <v>59</v>
      </c>
      <c r="L18" t="s">
        <v>59</v>
      </c>
      <c r="M18" s="2">
        <v>67000</v>
      </c>
      <c r="N18" s="2">
        <v>62100</v>
      </c>
      <c r="O18" t="s">
        <v>59</v>
      </c>
      <c r="P18" s="3">
        <v>61000</v>
      </c>
      <c r="Q18" s="2">
        <v>65000</v>
      </c>
      <c r="R18" s="3">
        <v>59000</v>
      </c>
      <c r="S18" t="s">
        <v>59</v>
      </c>
      <c r="T18" t="s">
        <v>59</v>
      </c>
      <c r="U18" s="2">
        <v>61850</v>
      </c>
      <c r="Y18" s="2">
        <f>ROUND(AVERAGE(B18:U18), 0)</f>
        <v>61965</v>
      </c>
      <c r="Z18" s="2">
        <f>MIN(B18:U18)</f>
        <v>58625</v>
      </c>
      <c r="AA18" s="2">
        <f>MAX(B18:U18)</f>
        <v>67000</v>
      </c>
    </row>
    <row r="19" spans="1:27">
      <c r="A19" s="1" t="s">
        <v>27</v>
      </c>
      <c r="B19" t="s">
        <v>59</v>
      </c>
      <c r="C19" s="2">
        <v>60000</v>
      </c>
      <c r="D19" s="2">
        <v>58625</v>
      </c>
      <c r="E19" t="s">
        <v>59</v>
      </c>
      <c r="F19" s="2">
        <v>62000</v>
      </c>
      <c r="G19" t="s">
        <v>59</v>
      </c>
      <c r="H19" s="2">
        <v>63000</v>
      </c>
      <c r="I19" t="s">
        <v>59</v>
      </c>
      <c r="J19" s="2">
        <v>62000</v>
      </c>
      <c r="K19" t="s">
        <v>59</v>
      </c>
      <c r="L19" t="s">
        <v>59</v>
      </c>
      <c r="M19" s="2">
        <v>67000</v>
      </c>
      <c r="N19" s="2">
        <v>62150</v>
      </c>
      <c r="O19" t="s">
        <v>59</v>
      </c>
      <c r="P19" s="2">
        <v>61000</v>
      </c>
      <c r="Q19" s="2">
        <v>65000</v>
      </c>
      <c r="R19" s="2">
        <v>59000</v>
      </c>
      <c r="S19" t="s">
        <v>59</v>
      </c>
      <c r="T19" t="s">
        <v>59</v>
      </c>
      <c r="U19" s="2">
        <v>62100</v>
      </c>
      <c r="Y19" s="2">
        <f>ROUND(AVERAGE(B19:U19), 0)</f>
        <v>61989</v>
      </c>
      <c r="Z19" s="2">
        <f>MIN(B19:U19)</f>
        <v>58625</v>
      </c>
      <c r="AA19" s="2">
        <f>MAX(B19:U19)</f>
        <v>67000</v>
      </c>
    </row>
    <row r="20" spans="1:27">
      <c r="A20" s="1" t="s">
        <v>28</v>
      </c>
      <c r="B20" t="s">
        <v>59</v>
      </c>
      <c r="C20" s="2">
        <v>60000</v>
      </c>
      <c r="D20" s="2">
        <v>58875</v>
      </c>
      <c r="E20" t="s">
        <v>59</v>
      </c>
      <c r="F20" s="2">
        <v>62000</v>
      </c>
      <c r="G20" t="s">
        <v>59</v>
      </c>
      <c r="H20" s="2">
        <v>63000</v>
      </c>
      <c r="I20" t="s">
        <v>59</v>
      </c>
      <c r="J20" s="2">
        <v>62000</v>
      </c>
      <c r="K20" t="s">
        <v>59</v>
      </c>
      <c r="L20" t="s">
        <v>59</v>
      </c>
      <c r="M20" s="2">
        <v>67000</v>
      </c>
      <c r="N20" s="2">
        <v>62150</v>
      </c>
      <c r="O20" t="s">
        <v>59</v>
      </c>
      <c r="P20" s="2">
        <v>61000</v>
      </c>
      <c r="Q20" s="2">
        <v>65000</v>
      </c>
      <c r="R20" s="2">
        <v>59000</v>
      </c>
      <c r="S20" t="s">
        <v>59</v>
      </c>
      <c r="T20" t="s">
        <v>59</v>
      </c>
      <c r="U20" s="2">
        <v>62250</v>
      </c>
      <c r="Y20" s="2">
        <f>ROUND(AVERAGE(B20:U20), 0)</f>
        <v>62025</v>
      </c>
      <c r="Z20" s="2">
        <f>MIN(B20:U20)</f>
        <v>58875</v>
      </c>
      <c r="AA20" s="2">
        <f>MAX(B20:U20)</f>
        <v>67000</v>
      </c>
    </row>
    <row r="21" spans="1:27">
      <c r="A21" s="1" t="s">
        <v>29</v>
      </c>
      <c r="B21" s="2">
        <v>62000</v>
      </c>
      <c r="C21" s="2">
        <v>60000</v>
      </c>
      <c r="D21" s="2">
        <v>58875</v>
      </c>
      <c r="E21" t="s">
        <v>59</v>
      </c>
      <c r="F21" s="3">
        <v>62500</v>
      </c>
      <c r="G21" t="s">
        <v>59</v>
      </c>
      <c r="H21" s="2">
        <v>63000</v>
      </c>
      <c r="I21" t="s">
        <v>59</v>
      </c>
      <c r="J21" s="2">
        <v>62000</v>
      </c>
      <c r="K21" t="s">
        <v>59</v>
      </c>
      <c r="L21" t="s">
        <v>59</v>
      </c>
      <c r="M21" s="3">
        <v>66000</v>
      </c>
      <c r="N21" s="2">
        <v>62150</v>
      </c>
      <c r="O21" t="s">
        <v>59</v>
      </c>
      <c r="P21" s="3">
        <v>61500</v>
      </c>
      <c r="Q21" s="3">
        <v>67500</v>
      </c>
      <c r="R21" s="2">
        <v>59250</v>
      </c>
      <c r="S21" t="s">
        <v>59</v>
      </c>
      <c r="T21" t="s">
        <v>59</v>
      </c>
      <c r="U21" s="2">
        <v>62325</v>
      </c>
      <c r="Y21" s="2">
        <f>ROUND(AVERAGE(B21:U21), 0)</f>
        <v>62258</v>
      </c>
      <c r="Z21" s="2">
        <f>MIN(B21:U21)</f>
        <v>58875</v>
      </c>
      <c r="AA21" s="2">
        <f>MAX(B21:U21)</f>
        <v>67500</v>
      </c>
    </row>
    <row r="22" spans="1:27">
      <c r="A22" s="1" t="s">
        <v>30</v>
      </c>
      <c r="B22" s="2">
        <v>62300</v>
      </c>
      <c r="C22" s="3">
        <v>58000</v>
      </c>
      <c r="D22" s="3">
        <v>60875</v>
      </c>
      <c r="E22" t="s">
        <v>59</v>
      </c>
      <c r="F22" s="3">
        <v>62000</v>
      </c>
      <c r="G22" t="s">
        <v>59</v>
      </c>
      <c r="H22" s="2">
        <v>63000</v>
      </c>
      <c r="I22" t="s">
        <v>59</v>
      </c>
      <c r="J22" s="2">
        <v>62300</v>
      </c>
      <c r="K22" t="s">
        <v>59</v>
      </c>
      <c r="L22" t="s">
        <v>59</v>
      </c>
      <c r="M22" s="3">
        <v>65000</v>
      </c>
      <c r="N22" s="2">
        <v>62500</v>
      </c>
      <c r="O22" t="s">
        <v>59</v>
      </c>
      <c r="P22" s="3">
        <v>57000</v>
      </c>
      <c r="Q22" s="2">
        <v>67500</v>
      </c>
      <c r="R22" s="3">
        <v>59800</v>
      </c>
      <c r="S22" t="s">
        <v>59</v>
      </c>
      <c r="T22" t="s">
        <v>59</v>
      </c>
      <c r="U22" s="2">
        <v>62400</v>
      </c>
      <c r="Y22" s="2">
        <f>ROUND(AVERAGE(B22:U22), 0)</f>
        <v>61890</v>
      </c>
      <c r="Z22" s="2">
        <f>MIN(B22:U22)</f>
        <v>57000</v>
      </c>
      <c r="AA22" s="2">
        <f>MAX(B22:U22)</f>
        <v>67500</v>
      </c>
    </row>
    <row r="23" spans="1:27">
      <c r="A23" s="1" t="s">
        <v>31</v>
      </c>
      <c r="B23" s="2">
        <v>62000</v>
      </c>
      <c r="C23" s="2">
        <v>58000</v>
      </c>
      <c r="D23" s="2">
        <v>60875</v>
      </c>
      <c r="E23" t="s">
        <v>59</v>
      </c>
      <c r="F23" s="3">
        <v>60000</v>
      </c>
      <c r="G23" t="s">
        <v>59</v>
      </c>
      <c r="H23" s="2">
        <v>63000</v>
      </c>
      <c r="I23" t="s">
        <v>59</v>
      </c>
      <c r="J23" s="2">
        <v>62000</v>
      </c>
      <c r="K23" t="s">
        <v>59</v>
      </c>
      <c r="L23" t="s">
        <v>59</v>
      </c>
      <c r="M23" s="3">
        <v>64000</v>
      </c>
      <c r="N23" s="3">
        <v>61900</v>
      </c>
      <c r="O23" t="s">
        <v>59</v>
      </c>
      <c r="P23" s="2">
        <v>57000</v>
      </c>
      <c r="Q23" s="2">
        <v>67500</v>
      </c>
      <c r="R23" s="2">
        <v>59750</v>
      </c>
      <c r="S23" t="s">
        <v>59</v>
      </c>
      <c r="T23" t="s">
        <v>59</v>
      </c>
      <c r="U23" s="3">
        <v>61700</v>
      </c>
      <c r="Y23" s="2">
        <f>ROUND(AVERAGE(B23:U23), 0)</f>
        <v>61477</v>
      </c>
      <c r="Z23" s="2">
        <f>MIN(B23:U23)</f>
        <v>57000</v>
      </c>
      <c r="AA23" s="2">
        <f>MAX(B23:U23)</f>
        <v>67500</v>
      </c>
    </row>
    <row r="24" spans="1:27">
      <c r="A24" s="1" t="s">
        <v>32</v>
      </c>
      <c r="B24" s="2">
        <v>61600</v>
      </c>
      <c r="C24" s="3">
        <v>55000</v>
      </c>
      <c r="D24" s="2">
        <v>60875</v>
      </c>
      <c r="E24" t="s">
        <v>59</v>
      </c>
      <c r="F24" s="3">
        <v>59500</v>
      </c>
      <c r="G24" t="s">
        <v>59</v>
      </c>
      <c r="H24" s="3">
        <v>62000</v>
      </c>
      <c r="I24" t="s">
        <v>59</v>
      </c>
      <c r="J24" s="3">
        <v>61000</v>
      </c>
      <c r="K24" t="s">
        <v>59</v>
      </c>
      <c r="L24" t="s">
        <v>59</v>
      </c>
      <c r="M24" s="3">
        <v>63000</v>
      </c>
      <c r="N24" s="3">
        <v>61400</v>
      </c>
      <c r="O24" t="s">
        <v>59</v>
      </c>
      <c r="P24" s="2">
        <v>57000</v>
      </c>
      <c r="Q24" s="2">
        <v>67500</v>
      </c>
      <c r="R24" s="2">
        <v>59750</v>
      </c>
      <c r="S24" t="s">
        <v>59</v>
      </c>
      <c r="T24" t="s">
        <v>59</v>
      </c>
      <c r="U24" s="2">
        <v>61350</v>
      </c>
      <c r="Y24" s="2">
        <f>ROUND(AVERAGE(B24:U24), 0)</f>
        <v>60831</v>
      </c>
      <c r="Z24" s="2">
        <f>MIN(B24:U24)</f>
        <v>55000</v>
      </c>
      <c r="AA24" s="2">
        <f>MAX(B24:U24)</f>
        <v>67500</v>
      </c>
    </row>
    <row r="25" spans="1:27">
      <c r="A25" s="1" t="s">
        <v>33</v>
      </c>
      <c r="B25" s="3">
        <v>61100</v>
      </c>
      <c r="C25" s="2">
        <v>55000</v>
      </c>
      <c r="D25" s="2">
        <v>60500</v>
      </c>
      <c r="E25" t="s">
        <v>59</v>
      </c>
      <c r="F25" s="3">
        <v>57500</v>
      </c>
      <c r="G25" t="s">
        <v>59</v>
      </c>
      <c r="H25" s="2">
        <v>62000</v>
      </c>
      <c r="I25" t="s">
        <v>59</v>
      </c>
      <c r="J25" s="2">
        <v>60800</v>
      </c>
      <c r="K25" t="s">
        <v>59</v>
      </c>
      <c r="L25" t="s">
        <v>59</v>
      </c>
      <c r="M25" s="3">
        <v>62000</v>
      </c>
      <c r="N25" s="3">
        <v>60800</v>
      </c>
      <c r="O25" t="s">
        <v>59</v>
      </c>
      <c r="P25" s="3">
        <v>52500</v>
      </c>
      <c r="Q25" s="2">
        <v>67500</v>
      </c>
      <c r="R25" s="2">
        <v>59750</v>
      </c>
      <c r="S25" t="s">
        <v>59</v>
      </c>
      <c r="T25" t="s">
        <v>59</v>
      </c>
      <c r="U25" s="3">
        <v>60800</v>
      </c>
      <c r="Y25" s="2">
        <f>ROUND(AVERAGE(B25:U25), 0)</f>
        <v>60021</v>
      </c>
      <c r="Z25" s="2">
        <f>MIN(B25:U25)</f>
        <v>52500</v>
      </c>
      <c r="AA25" s="2">
        <f>MAX(B25:U25)</f>
        <v>67500</v>
      </c>
    </row>
    <row r="26" spans="1:27">
      <c r="A26" s="1" t="s">
        <v>34</v>
      </c>
      <c r="B26" s="3">
        <v>60500</v>
      </c>
      <c r="C26" s="2">
        <v>55000</v>
      </c>
      <c r="D26" s="3">
        <v>59500</v>
      </c>
      <c r="E26" t="s">
        <v>59</v>
      </c>
      <c r="F26" s="2">
        <v>57500</v>
      </c>
      <c r="G26" t="s">
        <v>59</v>
      </c>
      <c r="H26" s="3">
        <v>60500</v>
      </c>
      <c r="I26" t="s">
        <v>59</v>
      </c>
      <c r="J26" s="3">
        <v>60000</v>
      </c>
      <c r="K26" t="s">
        <v>59</v>
      </c>
      <c r="L26" t="s">
        <v>59</v>
      </c>
      <c r="M26" s="3">
        <v>61000</v>
      </c>
      <c r="N26" s="3">
        <v>60200</v>
      </c>
      <c r="O26" t="s">
        <v>59</v>
      </c>
      <c r="P26" s="2">
        <v>52500</v>
      </c>
      <c r="Q26" s="2">
        <v>67500</v>
      </c>
      <c r="R26" s="2">
        <v>59750</v>
      </c>
      <c r="S26" t="s">
        <v>59</v>
      </c>
      <c r="T26" t="s">
        <v>59</v>
      </c>
      <c r="U26" s="2">
        <v>60750</v>
      </c>
      <c r="Y26" s="2">
        <f>ROUND(AVERAGE(B26:U26), 0)</f>
        <v>59558</v>
      </c>
      <c r="Z26" s="2">
        <f>MIN(B26:U26)</f>
        <v>52500</v>
      </c>
      <c r="AA26" s="2">
        <f>MAX(B26:U26)</f>
        <v>67500</v>
      </c>
    </row>
    <row r="27" spans="1:27">
      <c r="A27" s="1" t="s">
        <v>35</v>
      </c>
      <c r="B27" t="s">
        <v>59</v>
      </c>
      <c r="C27" s="3">
        <v>54000</v>
      </c>
      <c r="D27" s="2">
        <v>59500</v>
      </c>
      <c r="E27" t="s">
        <v>59</v>
      </c>
      <c r="F27" s="3">
        <v>57000</v>
      </c>
      <c r="G27" t="s">
        <v>59</v>
      </c>
      <c r="H27" s="2">
        <v>60500</v>
      </c>
      <c r="I27" t="s">
        <v>59</v>
      </c>
      <c r="J27" s="3">
        <v>59000</v>
      </c>
      <c r="K27" t="s">
        <v>59</v>
      </c>
      <c r="L27" t="s">
        <v>59</v>
      </c>
      <c r="M27" s="3">
        <v>60000</v>
      </c>
      <c r="N27" s="2">
        <v>60200</v>
      </c>
      <c r="O27" t="s">
        <v>59</v>
      </c>
      <c r="P27" s="2">
        <v>52500</v>
      </c>
      <c r="Q27" s="2">
        <v>67500</v>
      </c>
      <c r="R27" s="2">
        <v>59500</v>
      </c>
      <c r="S27" t="s">
        <v>59</v>
      </c>
      <c r="T27" t="s">
        <v>59</v>
      </c>
      <c r="U27" s="3">
        <v>59500</v>
      </c>
      <c r="Y27" s="2">
        <f>ROUND(AVERAGE(B27:U27), 0)</f>
        <v>59018</v>
      </c>
      <c r="Z27" s="2">
        <f>MIN(B27:U27)</f>
        <v>52500</v>
      </c>
      <c r="AA27" s="2">
        <f>MAX(B27:U27)</f>
        <v>67500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2022-08-02T15:08:29+02:00</dcterms:created>
  <dcterms:modified xsi:type="dcterms:W3CDTF">2022-08-02T15:08:29+02:00</dcterms:modified>
  <dc:title>Contex</dc:title>
  <dc:description>Contex</dc:description>
  <dc:subject>Contex</dc:subject>
  <cp:keywords>New Contex</cp:keywords>
  <cp:category>Contex</cp:category>
</cp:coreProperties>
</file>