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 TEU 6M" sheetId="2" r:id="rId5"/>
    <sheet name="1100 TEU 12M" sheetId="3" r:id="rId6"/>
    <sheet name="1800 TEU 6M" sheetId="4" r:id="rId7"/>
    <sheet name="1800 TEU 12M" sheetId="5" r:id="rId8"/>
    <sheet name="2500 TEU 12M" sheetId="6" r:id="rId9"/>
    <sheet name="2500 TEU 24M" sheetId="7" r:id="rId10"/>
    <sheet name="2700 TEU 12M" sheetId="8" r:id="rId11"/>
    <sheet name="2700 TEU 24M" sheetId="9" r:id="rId12"/>
    <sheet name="3500 TEU 12M" sheetId="10" r:id="rId13"/>
    <sheet name="3500 TEU 24M" sheetId="11" r:id="rId14"/>
    <sheet name="4250 TEU 12M" sheetId="12" r:id="rId15"/>
    <sheet name="4250 TEU 24M" sheetId="13" r:id="rId16"/>
    <sheet name="5700 TEU 12M" sheetId="14" r:id="rId17"/>
    <sheet name="5700 TEU 24M" sheetId="15" r:id="rId18"/>
    <sheet name="6500 TEU 12M" sheetId="16" r:id="rId19"/>
    <sheet name="6500 TEU 24M" sheetId="17" r:id="rId20"/>
    <sheet name="Index" sheetId="18" r:id="rId21"/>
    <sheet name="1700 TEU 6M" sheetId="19" r:id="rId22"/>
    <sheet name="1700 TEU 12M" sheetId="20" r:id="rId23"/>
    <sheet name="3000 TEU 12M" sheetId="21" r:id="rId24"/>
    <sheet name="3000 TEU 24M" sheetId="22" r:id="rId25"/>
  </sheets>
  <definedNames/>
  <calcPr calcId="124519" calcMode="auto" fullCalcOnLoad="0"/>
</workbook>
</file>

<file path=xl/sharedStrings.xml><?xml version="1.0" encoding="utf-8"?>
<sst xmlns="http://schemas.openxmlformats.org/spreadsheetml/2006/main" uniqueCount="86">
  <si>
    <t>Datum</t>
  </si>
  <si>
    <t>1100 TEU 6M</t>
  </si>
  <si>
    <t>1100 TEU 12M</t>
  </si>
  <si>
    <t>1800 TEU 6M</t>
  </si>
  <si>
    <t>1800 TEU 12M</t>
  </si>
  <si>
    <t>2500 TEU 12M</t>
  </si>
  <si>
    <t>2500 TEU 24M</t>
  </si>
  <si>
    <t>2700 TEU 12M</t>
  </si>
  <si>
    <t>2700 TEU 24M</t>
  </si>
  <si>
    <t>3500 TEU 12M</t>
  </si>
  <si>
    <t>3500 TEU 24M</t>
  </si>
  <si>
    <t>4250 TEU 12M</t>
  </si>
  <si>
    <t>4250 TEU 24M</t>
  </si>
  <si>
    <t>5700 TEU 12M</t>
  </si>
  <si>
    <t>5700 TEU 24M</t>
  </si>
  <si>
    <t>6500 TEU 12M</t>
  </si>
  <si>
    <t>6500 TEU 24M</t>
  </si>
  <si>
    <t>CONTEX_2026 Multiplier</t>
  </si>
  <si>
    <t>CONTEX_2026 Runden</t>
  </si>
  <si>
    <t>NEW CONTEX</t>
  </si>
  <si>
    <t>1700 TEU 6M</t>
  </si>
  <si>
    <t>1700 TEU 12M</t>
  </si>
  <si>
    <t>3000 TEU 12M</t>
  </si>
  <si>
    <t>3000 TEU 24M</t>
  </si>
  <si>
    <t>24.02.2026</t>
  </si>
  <si>
    <t>Multiplier 2025</t>
  </si>
  <si>
    <t>26.02.2026</t>
  </si>
  <si>
    <t>Multiplier 2026</t>
  </si>
  <si>
    <t>03.03.2026</t>
  </si>
  <si>
    <t>Gewicht</t>
  </si>
  <si>
    <t>6.0%</t>
  </si>
  <si>
    <t>5.0%</t>
  </si>
  <si>
    <t>9.0%</t>
  </si>
  <si>
    <t>4.0%</t>
  </si>
  <si>
    <t>7.5%</t>
  </si>
  <si>
    <t>5.5%</t>
  </si>
  <si>
    <t>10.0%</t>
  </si>
  <si>
    <t>7.0%</t>
  </si>
  <si>
    <t>05.03.2026</t>
  </si>
  <si>
    <t>10.03.2026</t>
  </si>
  <si>
    <t>12.03.2026</t>
  </si>
  <si>
    <t>17.03.2026</t>
  </si>
  <si>
    <t>19.03.2026</t>
  </si>
  <si>
    <t>24.03.2026</t>
  </si>
  <si>
    <t>26.03.2026</t>
  </si>
  <si>
    <t>31.03.2026</t>
  </si>
  <si>
    <t>02.04.2026</t>
  </si>
  <si>
    <t>07.04.2026</t>
  </si>
  <si>
    <t>09.04.2026</t>
  </si>
  <si>
    <t>14.04.2026</t>
  </si>
  <si>
    <t>16.04.2026</t>
  </si>
  <si>
    <t>21.04.2026</t>
  </si>
  <si>
    <t>23.04.2026</t>
  </si>
  <si>
    <t>28.04.2026</t>
  </si>
  <si>
    <t>30.04.2026</t>
  </si>
  <si>
    <t>05.05.2026</t>
  </si>
  <si>
    <t>07.05.2026</t>
  </si>
  <si>
    <t>12.05.2026</t>
  </si>
  <si>
    <t>19.05.2026</t>
  </si>
  <si>
    <t>21.05.2026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</si>
  <si>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</si>
  <si>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</si>
  <si>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</si>
  <si>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</si>
  <si>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</si>
  <si>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</si>
  <si>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</si>
  <si>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</si>
  <si>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</si>
  <si>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</si>
  <si>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</si>
  <si>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MBShip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</si>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</sst>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df00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9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tabColor rgb="FFf4cccc"/>
    <outlinePr summaryBelow="1" summaryRight="1"/>
  </sheetPr>
  <dimension ref="A1:AT26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4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AE1" s="5" t="s">
        <v>1</v>
      </c>
      <c r="AF1" s="5" t="s">
        <v>2</v>
      </c>
      <c r="AG1" s="5" t="s">
        <v>3</v>
      </c>
      <c r="AH1" s="5" t="s">
        <v>4</v>
      </c>
      <c r="AI1" s="5" t="s">
        <v>5</v>
      </c>
      <c r="AJ1" s="5" t="s">
        <v>6</v>
      </c>
      <c r="AK1" s="5" t="s">
        <v>7</v>
      </c>
      <c r="AL1" s="5" t="s">
        <v>8</v>
      </c>
      <c r="AM1" s="5" t="s">
        <v>9</v>
      </c>
      <c r="AN1" s="5" t="s">
        <v>10</v>
      </c>
      <c r="AO1" s="5" t="s">
        <v>11</v>
      </c>
      <c r="AP1" s="5" t="s">
        <v>12</v>
      </c>
      <c r="AQ1" s="5" t="s">
        <v>13</v>
      </c>
      <c r="AR1" s="5" t="s">
        <v>14</v>
      </c>
      <c r="AS1" s="5" t="s">
        <v>15</v>
      </c>
      <c r="AT1" s="5" t="s">
        <v>16</v>
      </c>
    </row>
    <row r="2" spans="1:46">
      <c r="A2" s="1" t="s">
        <v>24</v>
      </c>
      <c r="B2">
        <f>'1100 TEU 6M'!Y2</f>
        <v>17061</v>
      </c>
      <c r="C2">
        <f>'1100 TEU 12M'!Y2</f>
        <v>15900</v>
      </c>
      <c r="D2">
        <f>'1800 TEU 6M'!Y2</f>
        <v>33282</v>
      </c>
      <c r="E2">
        <f>'1800 TEU 12M'!Y2</f>
        <v>30455</v>
      </c>
      <c r="F2">
        <f>'2500 TEU 12M'!Y2</f>
        <v>34105</v>
      </c>
      <c r="G2">
        <f>'2500 TEU 24M'!Y2</f>
        <v>27436</v>
      </c>
      <c r="H2">
        <f>'2700 TEU 12M'!Y2</f>
        <v>35827</v>
      </c>
      <c r="I2">
        <f>'2700 TEU 24M'!Y2</f>
        <v>28886</v>
      </c>
      <c r="J2">
        <f>'3500 TEU 12M'!Y2</f>
        <v>40625</v>
      </c>
      <c r="K2">
        <f>'3500 TEU 24M'!Y2</f>
        <v>34245</v>
      </c>
      <c r="L2">
        <f>'4250 TEU 12M'!Y2</f>
        <v>49585</v>
      </c>
      <c r="M2">
        <f>'4250 TEU 24M'!Y2</f>
        <v>40640</v>
      </c>
      <c r="N2">
        <f>'5700 TEU 12M'!Y2</f>
        <v>60483</v>
      </c>
      <c r="O2">
        <f>'5700 TEU 24M'!Y2</f>
        <v>49000</v>
      </c>
      <c r="P2">
        <f>'6500 TEU 12M'!Y2</f>
        <v>66589</v>
      </c>
      <c r="Q2">
        <f>'6500 TEU 24M'!Y2</f>
        <v>54339</v>
      </c>
      <c r="R2">
        <f>(B2/AE3*AE5)+(C2/AF3*AF5)+(D2/AG3*AG5)+(E2/AH3*AH5)+(F2/AI3*AI5)+(G2/AJ3*AJ5)+(H2/AK3*AK5)+(I2/AL3*AL5)+(J2/AM3*AM5)+(K2/AN3*AN5)+(L2/AO3*AO5)+(M2/AP3*AP5)+(N2/AQ3*AQ5)+(O2/AR3*AR5)+(P2/AS3*AS5)+(Q2/AT3*AT5)</f>
        <v>1488.422390519009</v>
      </c>
      <c r="S2">
        <f>ROUND(R2,0)</f>
        <v>1488</v>
      </c>
      <c r="T2">
        <f>'Index'!J2</f>
        <v>1519</v>
      </c>
      <c r="V2">
        <f>'1700 TEU 6M'!Y2</f>
        <v>0</v>
      </c>
      <c r="W2">
        <f>'1700 TEU 12M'!Y2</f>
        <v>0</v>
      </c>
      <c r="X2">
        <f>'3000 TEU 12M'!Y2</f>
        <v>41690</v>
      </c>
      <c r="Y2">
        <f>'3000 TEU 24M'!Y2</f>
        <v>35435</v>
      </c>
      <c r="AD2" t="s">
        <v>25</v>
      </c>
      <c r="AE2">
        <v>14.67763043</v>
      </c>
      <c r="AI2">
        <v>22.60611008</v>
      </c>
      <c r="AK2">
        <v>23.895298</v>
      </c>
      <c r="AM2">
        <v>24.49493078</v>
      </c>
      <c r="AO2">
        <v>31.89385572</v>
      </c>
    </row>
    <row r="3" spans="1:46">
      <c r="A3" s="1" t="s">
        <v>26</v>
      </c>
      <c r="B3">
        <f>'1100 TEU 6M'!Y3</f>
        <v>17064</v>
      </c>
      <c r="C3">
        <f>'1100 TEU 12M'!Y3</f>
        <v>15948</v>
      </c>
      <c r="D3">
        <f>'1800 TEU 6M'!Y3</f>
        <v>33273</v>
      </c>
      <c r="E3">
        <f>'1800 TEU 12M'!Y3</f>
        <v>30482</v>
      </c>
      <c r="F3">
        <f>'2500 TEU 12M'!Y3</f>
        <v>34105</v>
      </c>
      <c r="G3">
        <f>'2500 TEU 24M'!Y3</f>
        <v>27518</v>
      </c>
      <c r="H3">
        <f>'2700 TEU 12M'!Y3</f>
        <v>35786</v>
      </c>
      <c r="I3">
        <f>'2700 TEU 24M'!Y3</f>
        <v>28916</v>
      </c>
      <c r="J3">
        <f>'3500 TEU 12M'!Y3</f>
        <v>40595</v>
      </c>
      <c r="K3">
        <f>'3500 TEU 24M'!Y3</f>
        <v>34255</v>
      </c>
      <c r="L3">
        <f>'4250 TEU 12M'!Y3</f>
        <v>49575</v>
      </c>
      <c r="M3">
        <f>'4250 TEU 24M'!Y3</f>
        <v>40770</v>
      </c>
      <c r="N3">
        <f>'5700 TEU 12M'!Y3</f>
        <v>60478</v>
      </c>
      <c r="O3">
        <f>'5700 TEU 24M'!Y3</f>
        <v>48983</v>
      </c>
      <c r="P3">
        <f>'6500 TEU 12M'!Y3</f>
        <v>66572</v>
      </c>
      <c r="Q3">
        <f>'6500 TEU 24M'!Y3</f>
        <v>54322</v>
      </c>
      <c r="R3">
        <f>(B3/AE3*AE5)+(C3/AF3*AF5)+(D3/AG3*AG5)+(E3/AH3*AH5)+(F3/AI3*AI5)+(G3/AJ3*AJ5)+(H3/AK3*AK5)+(I3/AL3*AL5)+(J3/AM3*AM5)+(K3/AN3*AN5)+(L3/AO3*AO5)+(M3/AP3*AP5)+(N3/AQ3*AQ5)+(O3/AR3*AR5)+(P3/AS3*AS5)+(Q3/AT3*AT5)</f>
        <v>1488.988889376955</v>
      </c>
      <c r="S3">
        <f>ROUND(R3,0)</f>
        <v>1489</v>
      </c>
      <c r="T3">
        <f>'Index'!J3</f>
        <v>1518</v>
      </c>
      <c r="V3">
        <f>'1700 TEU 6M'!Y3</f>
        <v>0</v>
      </c>
      <c r="W3">
        <f>'1700 TEU 12M'!Y3</f>
        <v>0</v>
      </c>
      <c r="X3">
        <f>'3000 TEU 12M'!Y3</f>
        <v>41825</v>
      </c>
      <c r="Y3">
        <f>'3000 TEU 24M'!Y3</f>
        <v>35510</v>
      </c>
      <c r="AD3" t="s">
        <v>27</v>
      </c>
      <c r="AE3">
        <v>23.7001834794962</v>
      </c>
      <c r="AF3">
        <v>21.0075725814133</v>
      </c>
      <c r="AG3">
        <v>24.4503801080282</v>
      </c>
      <c r="AH3">
        <v>18.0594219082689</v>
      </c>
      <c r="AI3">
        <v>26.9724665310119</v>
      </c>
      <c r="AJ3">
        <v>27.9660329735245</v>
      </c>
      <c r="AK3">
        <v>28.7597160013127</v>
      </c>
      <c r="AL3">
        <v>23.4717669923813</v>
      </c>
      <c r="AM3">
        <v>26.0412127909749</v>
      </c>
      <c r="AN3">
        <v>23.5008939351573</v>
      </c>
      <c r="AO3">
        <v>19.3032636861966</v>
      </c>
      <c r="AP3">
        <v>30.2778927229908</v>
      </c>
      <c r="AQ3">
        <v>29.1956170327389</v>
      </c>
      <c r="AR3">
        <v>28.8235771659769</v>
      </c>
      <c r="AS3">
        <v>24.9738187807969</v>
      </c>
      <c r="AT3">
        <v>33.9453158292489</v>
      </c>
    </row>
    <row r="4" spans="1:46">
      <c r="A4" s="1" t="s">
        <v>28</v>
      </c>
      <c r="B4">
        <f>'1100 TEU 6M'!Y4</f>
        <v>17136</v>
      </c>
      <c r="C4">
        <f>'1100 TEU 12M'!Y4</f>
        <v>16080</v>
      </c>
      <c r="D4">
        <f>'1800 TEU 6M'!Y4</f>
        <v>33282</v>
      </c>
      <c r="E4">
        <f>'1800 TEU 12M'!Y4</f>
        <v>30427</v>
      </c>
      <c r="F4">
        <f>'2500 TEU 12M'!Y4</f>
        <v>34141</v>
      </c>
      <c r="G4">
        <f>'2500 TEU 24M'!Y4</f>
        <v>27414</v>
      </c>
      <c r="H4">
        <f>'2700 TEU 12M'!Y4</f>
        <v>35932</v>
      </c>
      <c r="I4">
        <f>'2700 TEU 24M'!Y4</f>
        <v>28895</v>
      </c>
      <c r="J4">
        <f>'3500 TEU 12M'!Y4</f>
        <v>40475</v>
      </c>
      <c r="K4">
        <f>'3500 TEU 24M'!Y4</f>
        <v>34235</v>
      </c>
      <c r="L4">
        <f>'4250 TEU 12M'!Y4</f>
        <v>49563</v>
      </c>
      <c r="M4">
        <f>'4250 TEU 24M'!Y4</f>
        <v>41003</v>
      </c>
      <c r="N4">
        <f>'5700 TEU 12M'!Y4</f>
        <v>60594</v>
      </c>
      <c r="O4">
        <f>'5700 TEU 24M'!Y4</f>
        <v>48858</v>
      </c>
      <c r="P4">
        <f>'6500 TEU 12M'!Y4</f>
        <v>66561</v>
      </c>
      <c r="Q4">
        <f>'6500 TEU 24M'!Y4</f>
        <v>54211</v>
      </c>
      <c r="R4">
        <f>(B4/AE3*AE5)+(C4/AF3*AF5)+(D4/AG3*AG5)+(E4/AH3*AH5)+(F4/AI3*AI5)+(G4/AJ3*AJ5)+(H4/AK3*AK5)+(I4/AL3*AL5)+(J4/AM3*AM5)+(K4/AN3*AN5)+(L4/AO3*AO5)+(M4/AP3*AP5)+(N4/AQ3*AQ5)+(O4/AR3*AR5)+(P4/AS3*AS5)+(Q4/AT3*AT5)</f>
        <v>1489.604357129382</v>
      </c>
      <c r="S4">
        <f>ROUND(R4,0)</f>
        <v>1490</v>
      </c>
      <c r="T4">
        <f>'Index'!J4</f>
        <v>1519</v>
      </c>
      <c r="V4">
        <f>'1700 TEU 6M'!Y4</f>
        <v>0</v>
      </c>
      <c r="W4">
        <f>'1700 TEU 12M'!Y4</f>
        <v>0</v>
      </c>
      <c r="X4">
        <f>'3000 TEU 12M'!Y4</f>
        <v>42005</v>
      </c>
      <c r="Y4">
        <f>'3000 TEU 24M'!Y4</f>
        <v>35710</v>
      </c>
      <c r="AD4" t="s">
        <v>29</v>
      </c>
      <c r="AE4" t="s">
        <v>30</v>
      </c>
      <c r="AF4" t="s">
        <v>31</v>
      </c>
      <c r="AG4" t="s">
        <v>30</v>
      </c>
      <c r="AH4" t="s">
        <v>32</v>
      </c>
      <c r="AI4" t="s">
        <v>32</v>
      </c>
      <c r="AJ4" t="s">
        <v>33</v>
      </c>
      <c r="AK4" t="s">
        <v>34</v>
      </c>
      <c r="AL4" t="s">
        <v>35</v>
      </c>
      <c r="AM4" t="s">
        <v>31</v>
      </c>
      <c r="AN4" t="s">
        <v>31</v>
      </c>
      <c r="AO4" t="s">
        <v>30</v>
      </c>
      <c r="AP4" t="s">
        <v>36</v>
      </c>
      <c r="AQ4" t="s">
        <v>33</v>
      </c>
      <c r="AR4" t="s">
        <v>37</v>
      </c>
      <c r="AS4" t="s">
        <v>33</v>
      </c>
      <c r="AT4" t="s">
        <v>37</v>
      </c>
    </row>
    <row r="5" spans="1:46">
      <c r="A5" s="1" t="s">
        <v>38</v>
      </c>
      <c r="B5">
        <f>'1100 TEU 6M'!Y5</f>
        <v>17136</v>
      </c>
      <c r="C5">
        <f>'1100 TEU 12M'!Y5</f>
        <v>16143</v>
      </c>
      <c r="D5">
        <f>'1800 TEU 6M'!Y5</f>
        <v>33293</v>
      </c>
      <c r="E5">
        <f>'1800 TEU 12M'!Y5</f>
        <v>30423</v>
      </c>
      <c r="F5">
        <f>'2500 TEU 12M'!Y5</f>
        <v>34200</v>
      </c>
      <c r="G5">
        <f>'2500 TEU 24M'!Y5</f>
        <v>27450</v>
      </c>
      <c r="H5">
        <f>'2700 TEU 12M'!Y5</f>
        <v>35973</v>
      </c>
      <c r="I5">
        <f>'2700 TEU 24M'!Y5</f>
        <v>28932</v>
      </c>
      <c r="J5">
        <f>'3500 TEU 12M'!Y5</f>
        <v>40555</v>
      </c>
      <c r="K5">
        <f>'3500 TEU 24M'!Y5</f>
        <v>34323</v>
      </c>
      <c r="L5">
        <f>'4250 TEU 12M'!Y5</f>
        <v>49460</v>
      </c>
      <c r="M5">
        <f>'4250 TEU 24M'!Y5</f>
        <v>41165</v>
      </c>
      <c r="N5">
        <f>'5700 TEU 12M'!Y5</f>
        <v>60622</v>
      </c>
      <c r="O5">
        <f>'5700 TEU 24M'!Y5</f>
        <v>48828</v>
      </c>
      <c r="P5">
        <f>'6500 TEU 12M'!Y5</f>
        <v>66561</v>
      </c>
      <c r="Q5">
        <f>'6500 TEU 24M'!Y5</f>
        <v>54200</v>
      </c>
      <c r="R5">
        <f>(B5/AE3*AE5)+(C5/AF3*AF5)+(D5/AG3*AG5)+(E5/AH3*AH5)+(F5/AI3*AI5)+(G5/AJ3*AJ5)+(H5/AK3*AK5)+(I5/AL3*AL5)+(J5/AM3*AM5)+(K5/AN3*AN5)+(L5/AO3*AO5)+(M5/AP3*AP5)+(N5/AQ3*AQ5)+(O5/AR3*AR5)+(P5/AS3*AS5)+(Q5/AT3*AT5)</f>
        <v>1490.701882746715</v>
      </c>
      <c r="S5">
        <f>ROUND(R5,0)</f>
        <v>1491</v>
      </c>
      <c r="T5">
        <f>'Index'!J5</f>
        <v>1520</v>
      </c>
      <c r="V5">
        <f>'1700 TEU 6M'!Y5</f>
        <v>0</v>
      </c>
      <c r="W5">
        <f>'1700 TEU 12M'!Y5</f>
        <v>0</v>
      </c>
      <c r="X5">
        <f>'3000 TEU 12M'!Y5</f>
        <v>42060</v>
      </c>
      <c r="Y5">
        <f>'3000 TEU 24M'!Y5</f>
        <v>35860</v>
      </c>
      <c r="AE5">
        <v>0.06</v>
      </c>
      <c r="AF5">
        <v>0.05</v>
      </c>
      <c r="AG5">
        <v>0.06</v>
      </c>
      <c r="AH5">
        <v>0.09</v>
      </c>
      <c r="AI5">
        <v>0.09</v>
      </c>
      <c r="AJ5">
        <v>0.04</v>
      </c>
      <c r="AK5">
        <v>0.075</v>
      </c>
      <c r="AL5">
        <v>0.055</v>
      </c>
      <c r="AM5">
        <v>0.05</v>
      </c>
      <c r="AN5">
        <v>0.05</v>
      </c>
      <c r="AO5">
        <v>0.06</v>
      </c>
      <c r="AP5">
        <v>0.1</v>
      </c>
      <c r="AQ5">
        <v>0.04</v>
      </c>
      <c r="AR5">
        <v>0.07000000000000001</v>
      </c>
      <c r="AS5">
        <v>0.04</v>
      </c>
      <c r="AT5">
        <v>0.07000000000000001</v>
      </c>
    </row>
    <row r="6" spans="1:46">
      <c r="A6" s="1" t="s">
        <v>39</v>
      </c>
      <c r="B6">
        <f>'1100 TEU 6M'!Y6</f>
        <v>17132</v>
      </c>
      <c r="C6">
        <f>'1100 TEU 12M'!Y6</f>
        <v>16143</v>
      </c>
      <c r="D6">
        <f>'1800 TEU 6M'!Y6</f>
        <v>33041</v>
      </c>
      <c r="E6">
        <f>'1800 TEU 12M'!Y6</f>
        <v>30464</v>
      </c>
      <c r="F6">
        <f>'2500 TEU 12M'!Y6</f>
        <v>34123</v>
      </c>
      <c r="G6">
        <f>'2500 TEU 24M'!Y6</f>
        <v>27445</v>
      </c>
      <c r="H6">
        <f>'2700 TEU 12M'!Y6</f>
        <v>35884</v>
      </c>
      <c r="I6">
        <f>'2700 TEU 24M'!Y6</f>
        <v>28855</v>
      </c>
      <c r="J6">
        <f>'3500 TEU 12M'!Y6</f>
        <v>40478</v>
      </c>
      <c r="K6">
        <f>'3500 TEU 24M'!Y6</f>
        <v>34245</v>
      </c>
      <c r="L6">
        <f>'4250 TEU 12M'!Y6</f>
        <v>48845</v>
      </c>
      <c r="M6">
        <f>'4250 TEU 24M'!Y6</f>
        <v>41313</v>
      </c>
      <c r="N6">
        <f>'5700 TEU 12M'!Y6</f>
        <v>60617</v>
      </c>
      <c r="O6">
        <f>'5700 TEU 24M'!Y6</f>
        <v>48839</v>
      </c>
      <c r="P6">
        <f>'6500 TEU 12M'!Y6</f>
        <v>66567</v>
      </c>
      <c r="Q6">
        <f>'6500 TEU 24M'!Y6</f>
        <v>54206</v>
      </c>
      <c r="R6">
        <f>(B6/AE3*AE5)+(C6/AF3*AF5)+(D6/AG3*AG5)+(E6/AH3*AH5)+(F6/AI3*AI5)+(G6/AJ3*AJ5)+(H6/AK3*AK5)+(I6/AL3*AL5)+(J6/AM3*AM5)+(K6/AN3*AN5)+(L6/AO3*AO5)+(M6/AP3*AP5)+(N6/AQ3*AQ5)+(O6/AR3*AR5)+(P6/AS3*AS5)+(Q6/AT3*AT5)</f>
        <v>1487.906345943717</v>
      </c>
      <c r="S6">
        <f>ROUND(R6,0)</f>
        <v>1488</v>
      </c>
      <c r="T6">
        <f>'Index'!J6</f>
        <v>1513</v>
      </c>
      <c r="V6">
        <f>'1700 TEU 6M'!Y6</f>
        <v>0</v>
      </c>
      <c r="W6">
        <f>'1700 TEU 12M'!Y6</f>
        <v>0</v>
      </c>
      <c r="X6">
        <f>'3000 TEU 12M'!Y6</f>
        <v>42050</v>
      </c>
      <c r="Y6">
        <f>'3000 TEU 24M'!Y6</f>
        <v>35715</v>
      </c>
    </row>
    <row r="7" spans="1:46">
      <c r="A7" s="1" t="s">
        <v>40</v>
      </c>
      <c r="B7">
        <f>'1100 TEU 6M'!Y7</f>
        <v>17155</v>
      </c>
      <c r="C7">
        <f>'1100 TEU 12M'!Y7</f>
        <v>16191</v>
      </c>
      <c r="D7">
        <f>'1800 TEU 6M'!Y7</f>
        <v>33209</v>
      </c>
      <c r="E7">
        <f>'1800 TEU 12M'!Y7</f>
        <v>30477</v>
      </c>
      <c r="F7">
        <f>'2500 TEU 12M'!Y7</f>
        <v>34064</v>
      </c>
      <c r="G7">
        <f>'2500 TEU 24M'!Y7</f>
        <v>27430</v>
      </c>
      <c r="H7">
        <f>'2700 TEU 12M'!Y7</f>
        <v>35832</v>
      </c>
      <c r="I7">
        <f>'2700 TEU 24M'!Y7</f>
        <v>28775</v>
      </c>
      <c r="J7">
        <f>'3500 TEU 12M'!Y7</f>
        <v>40610</v>
      </c>
      <c r="K7">
        <f>'3500 TEU 24M'!Y7</f>
        <v>34228</v>
      </c>
      <c r="L7">
        <f>'4250 TEU 12M'!Y7</f>
        <v>48728</v>
      </c>
      <c r="M7">
        <f>'4250 TEU 24M'!Y7</f>
        <v>41390</v>
      </c>
      <c r="N7">
        <f>'5700 TEU 12M'!Y7</f>
        <v>60672</v>
      </c>
      <c r="O7">
        <f>'5700 TEU 24M'!Y7</f>
        <v>48769</v>
      </c>
      <c r="P7">
        <f>'6500 TEU 12M'!Y7</f>
        <v>66694</v>
      </c>
      <c r="Q7">
        <f>'6500 TEU 24M'!Y7</f>
        <v>54322</v>
      </c>
      <c r="R7">
        <f>(B7/AE3*AE5)+(C7/AF3*AF5)+(D7/AG3*AG5)+(E7/AH3*AH5)+(F7/AI3*AI5)+(G7/AJ3*AJ5)+(H7/AK3*AK5)+(I7/AL3*AL5)+(J7/AM3*AM5)+(K7/AN3*AN5)+(L7/AO3*AO5)+(M7/AP3*AP5)+(N7/AQ3*AQ5)+(O7/AR3*AR5)+(P7/AS3*AS5)+(Q7/AT3*AT5)</f>
        <v>1488.470372703367</v>
      </c>
      <c r="S7">
        <f>ROUND(R7,0)</f>
        <v>1488</v>
      </c>
      <c r="T7">
        <f>'Index'!J7</f>
        <v>1514</v>
      </c>
      <c r="V7">
        <f>'1700 TEU 6M'!Y7</f>
        <v>0</v>
      </c>
      <c r="W7">
        <f>'1700 TEU 12M'!Y7</f>
        <v>0</v>
      </c>
      <c r="X7">
        <f>'3000 TEU 12M'!Y7</f>
        <v>42305</v>
      </c>
      <c r="Y7">
        <f>'3000 TEU 24M'!Y7</f>
        <v>35910</v>
      </c>
    </row>
    <row r="8" spans="1:46">
      <c r="A8" s="1" t="s">
        <v>41</v>
      </c>
      <c r="B8">
        <f>'1100 TEU 6M'!Y8</f>
        <v>17177</v>
      </c>
      <c r="C8">
        <f>'1100 TEU 12M'!Y8</f>
        <v>16211</v>
      </c>
      <c r="D8">
        <f>'1800 TEU 6M'!Y8</f>
        <v>33295</v>
      </c>
      <c r="E8">
        <f>'1800 TEU 12M'!Y8</f>
        <v>30493</v>
      </c>
      <c r="F8">
        <f>'2500 TEU 12M'!Y8</f>
        <v>33948</v>
      </c>
      <c r="G8">
        <f>'2500 TEU 24M'!Y8</f>
        <v>27405</v>
      </c>
      <c r="H8">
        <f>'2700 TEU 12M'!Y8</f>
        <v>35759</v>
      </c>
      <c r="I8">
        <f>'2700 TEU 24M'!Y8</f>
        <v>28734</v>
      </c>
      <c r="J8">
        <f>'3500 TEU 12M'!Y8</f>
        <v>40890</v>
      </c>
      <c r="K8">
        <f>'3500 TEU 24M'!Y8</f>
        <v>34598</v>
      </c>
      <c r="L8">
        <f>'4250 TEU 12M'!Y8</f>
        <v>48700</v>
      </c>
      <c r="M8">
        <f>'4250 TEU 24M'!Y8</f>
        <v>41450</v>
      </c>
      <c r="N8">
        <f>'5700 TEU 12M'!Y8</f>
        <v>60717</v>
      </c>
      <c r="O8">
        <f>'5700 TEU 24M'!Y8</f>
        <v>48750</v>
      </c>
      <c r="P8">
        <f>'6500 TEU 12M'!Y8</f>
        <v>66739</v>
      </c>
      <c r="Q8">
        <f>'6500 TEU 24M'!Y8</f>
        <v>54411</v>
      </c>
      <c r="R8">
        <f>(B8/AE3*AE5)+(C8/AF3*AF5)+(D8/AG3*AG5)+(E8/AH3*AH5)+(F8/AI3*AI5)+(G8/AJ3*AJ5)+(H8/AK3*AK5)+(I8/AL3*AL5)+(J8/AM3*AM5)+(K8/AN3*AN5)+(L8/AO3*AO5)+(M8/AP3*AP5)+(N8/AQ3*AQ5)+(O8/AR3*AR5)+(P8/AS3*AS5)+(Q8/AT3*AT5)</f>
        <v>1489.86224664169</v>
      </c>
      <c r="S8">
        <f>ROUND(R8,0)</f>
        <v>1490</v>
      </c>
      <c r="T8">
        <f>'Index'!J8</f>
        <v>1516</v>
      </c>
      <c r="V8">
        <f>'1700 TEU 6M'!Y8</f>
        <v>0</v>
      </c>
      <c r="W8">
        <f>'1700 TEU 12M'!Y8</f>
        <v>0</v>
      </c>
      <c r="X8">
        <f>'3000 TEU 12M'!Y8</f>
        <v>42340</v>
      </c>
      <c r="Y8">
        <f>'3000 TEU 24M'!Y8</f>
        <v>35985</v>
      </c>
    </row>
    <row r="9" spans="1:46">
      <c r="A9" s="1" t="s">
        <v>42</v>
      </c>
      <c r="B9">
        <f>'1100 TEU 6M'!Y9</f>
        <v>17193</v>
      </c>
      <c r="C9">
        <f>'1100 TEU 12M'!Y9</f>
        <v>16243</v>
      </c>
      <c r="D9">
        <f>'1800 TEU 6M'!Y9</f>
        <v>33341</v>
      </c>
      <c r="E9">
        <f>'1800 TEU 12M'!Y9</f>
        <v>30514</v>
      </c>
      <c r="F9">
        <f>'2500 TEU 12M'!Y9</f>
        <v>33900</v>
      </c>
      <c r="G9">
        <f>'2500 TEU 24M'!Y9</f>
        <v>27395</v>
      </c>
      <c r="H9">
        <f>'2700 TEU 12M'!Y9</f>
        <v>35718</v>
      </c>
      <c r="I9">
        <f>'2700 TEU 24M'!Y9</f>
        <v>28709</v>
      </c>
      <c r="J9">
        <f>'3500 TEU 12M'!Y9</f>
        <v>40965</v>
      </c>
      <c r="K9">
        <f>'3500 TEU 24M'!Y9</f>
        <v>34865</v>
      </c>
      <c r="L9">
        <f>'4250 TEU 12M'!Y9</f>
        <v>48635</v>
      </c>
      <c r="M9">
        <f>'4250 TEU 24M'!Y9</f>
        <v>41465</v>
      </c>
      <c r="N9">
        <f>'5700 TEU 12M'!Y9</f>
        <v>60761</v>
      </c>
      <c r="O9">
        <f>'5700 TEU 24M'!Y9</f>
        <v>48744</v>
      </c>
      <c r="P9">
        <f>'6500 TEU 12M'!Y9</f>
        <v>66722</v>
      </c>
      <c r="Q9">
        <f>'6500 TEU 24M'!Y9</f>
        <v>54467</v>
      </c>
      <c r="R9">
        <f>(B9/AE3*AE5)+(C9/AF3*AF5)+(D9/AG3*AG5)+(E9/AH3*AH5)+(F9/AI3*AI5)+(G9/AJ3*AJ5)+(H9/AK3*AK5)+(I9/AL3*AL5)+(J9/AM3*AM5)+(K9/AN3*AN5)+(L9/AO3*AO5)+(M9/AP3*AP5)+(N9/AQ3*AQ5)+(O9/AR3*AR5)+(P9/AS3*AS5)+(Q9/AT3*AT5)</f>
        <v>1490.550015745395</v>
      </c>
      <c r="S9">
        <f>ROUND(R9,0)</f>
        <v>1491</v>
      </c>
      <c r="T9">
        <f>'Index'!J9</f>
        <v>1516</v>
      </c>
      <c r="V9">
        <f>'1700 TEU 6M'!Y9</f>
        <v>0</v>
      </c>
      <c r="W9">
        <f>'1700 TEU 12M'!Y9</f>
        <v>0</v>
      </c>
      <c r="X9">
        <f>'3000 TEU 12M'!Y9</f>
        <v>42405</v>
      </c>
      <c r="Y9">
        <f>'3000 TEU 24M'!Y9</f>
        <v>35860</v>
      </c>
    </row>
    <row r="10" spans="1:46">
      <c r="A10" s="1" t="s">
        <v>43</v>
      </c>
      <c r="B10">
        <f>'1100 TEU 6M'!Y10</f>
        <v>17182</v>
      </c>
      <c r="C10">
        <f>'1100 TEU 12M'!Y10</f>
        <v>16230</v>
      </c>
      <c r="D10">
        <f>'1800 TEU 6M'!Y10</f>
        <v>33400</v>
      </c>
      <c r="E10">
        <f>'1800 TEU 12M'!Y10</f>
        <v>30564</v>
      </c>
      <c r="F10">
        <f>'2500 TEU 12M'!Y10</f>
        <v>33950</v>
      </c>
      <c r="G10">
        <f>'2500 TEU 24M'!Y10</f>
        <v>27400</v>
      </c>
      <c r="H10">
        <f>'2700 TEU 12M'!Y10</f>
        <v>35782</v>
      </c>
      <c r="I10">
        <f>'2700 TEU 24M'!Y10</f>
        <v>28709</v>
      </c>
      <c r="J10">
        <f>'3500 TEU 12M'!Y10</f>
        <v>41065</v>
      </c>
      <c r="K10">
        <f>'3500 TEU 24M'!Y10</f>
        <v>34988</v>
      </c>
      <c r="L10">
        <f>'4250 TEU 12M'!Y10</f>
        <v>48705</v>
      </c>
      <c r="M10">
        <f>'4250 TEU 24M'!Y10</f>
        <v>41573</v>
      </c>
      <c r="N10">
        <f>'5700 TEU 12M'!Y10</f>
        <v>60800</v>
      </c>
      <c r="O10">
        <f>'5700 TEU 24M'!Y10</f>
        <v>48819</v>
      </c>
      <c r="P10">
        <f>'6500 TEU 12M'!Y10</f>
        <v>66844</v>
      </c>
      <c r="Q10">
        <f>'6500 TEU 24M'!Y10</f>
        <v>54542</v>
      </c>
      <c r="R10">
        <f>(B10/AE3*AE5)+(C10/AF3*AF5)+(D10/AG3*AG5)+(E10/AH3*AH5)+(F10/AI3*AI5)+(G10/AJ3*AJ5)+(H10/AK3*AK5)+(I10/AL3*AL5)+(J10/AM3*AM5)+(K10/AN3*AN5)+(L10/AO3*AO5)+(M10/AP3*AP5)+(N10/AQ3*AQ5)+(O10/AR3*AR5)+(P10/AS3*AS5)+(Q10/AT3*AT5)</f>
        <v>1492.839687107921</v>
      </c>
      <c r="S10">
        <f>ROUND(R10,0)</f>
        <v>1493</v>
      </c>
      <c r="T10">
        <f>'Index'!J10</f>
        <v>1518</v>
      </c>
      <c r="V10">
        <f>'1700 TEU 6M'!Y10</f>
        <v>0</v>
      </c>
      <c r="W10">
        <f>'1700 TEU 12M'!Y10</f>
        <v>0</v>
      </c>
      <c r="X10">
        <f>'3000 TEU 12M'!Y10</f>
        <v>42400</v>
      </c>
      <c r="Y10">
        <f>'3000 TEU 24M'!Y10</f>
        <v>35910</v>
      </c>
    </row>
    <row r="11" spans="1:46">
      <c r="A11" s="1" t="s">
        <v>44</v>
      </c>
      <c r="B11">
        <f>'1100 TEU 6M'!Y11</f>
        <v>17182</v>
      </c>
      <c r="C11">
        <f>'1100 TEU 12M'!Y11</f>
        <v>16220</v>
      </c>
      <c r="D11">
        <f>'1800 TEU 6M'!Y11</f>
        <v>33423</v>
      </c>
      <c r="E11">
        <f>'1800 TEU 12M'!Y11</f>
        <v>30582</v>
      </c>
      <c r="F11">
        <f>'2500 TEU 12M'!Y11</f>
        <v>33968</v>
      </c>
      <c r="G11">
        <f>'2500 TEU 24M'!Y11</f>
        <v>27418</v>
      </c>
      <c r="H11">
        <f>'2700 TEU 12M'!Y11</f>
        <v>35759</v>
      </c>
      <c r="I11">
        <f>'2700 TEU 24M'!Y11</f>
        <v>28677</v>
      </c>
      <c r="J11">
        <f>'3500 TEU 12M'!Y11</f>
        <v>41100</v>
      </c>
      <c r="K11">
        <f>'3500 TEU 24M'!Y11</f>
        <v>35055</v>
      </c>
      <c r="L11">
        <f>'4250 TEU 12M'!Y11</f>
        <v>48740</v>
      </c>
      <c r="M11">
        <f>'4250 TEU 24M'!Y11</f>
        <v>41618</v>
      </c>
      <c r="N11">
        <f>'5700 TEU 12M'!Y11</f>
        <v>60822</v>
      </c>
      <c r="O11">
        <f>'5700 TEU 24M'!Y11</f>
        <v>48856</v>
      </c>
      <c r="P11">
        <f>'6500 TEU 12M'!Y11</f>
        <v>66900</v>
      </c>
      <c r="Q11">
        <f>'6500 TEU 24M'!Y11</f>
        <v>54578</v>
      </c>
      <c r="R11">
        <f>(B11/AE3*AE5)+(C11/AF3*AF5)+(D11/AG3*AG5)+(E11/AH3*AH5)+(F11/AI3*AI5)+(G11/AJ3*AJ5)+(H11/AK3*AK5)+(I11/AL3*AL5)+(J11/AM3*AM5)+(K11/AN3*AN5)+(L11/AO3*AO5)+(M11/AP3*AP5)+(N11/AQ3*AQ5)+(O11/AR3*AR5)+(P11/AS3*AS5)+(Q11/AT3*AT5)</f>
        <v>1493.663965814029</v>
      </c>
      <c r="S11">
        <f>ROUND(R11,0)</f>
        <v>1494</v>
      </c>
      <c r="T11">
        <f>'Index'!J11</f>
        <v>1519</v>
      </c>
      <c r="V11">
        <f>'1700 TEU 6M'!Y11</f>
        <v>0</v>
      </c>
      <c r="W11">
        <f>'1700 TEU 12M'!Y11</f>
        <v>0</v>
      </c>
      <c r="X11">
        <f>'3000 TEU 12M'!Y11</f>
        <v>42410</v>
      </c>
      <c r="Y11">
        <f>'3000 TEU 24M'!Y11</f>
        <v>35895</v>
      </c>
    </row>
    <row r="12" spans="1:46">
      <c r="A12" s="1" t="s">
        <v>45</v>
      </c>
      <c r="B12">
        <f>'1100 TEU 6M'!Y12</f>
        <v>17216</v>
      </c>
      <c r="C12">
        <f>'1100 TEU 12M'!Y12</f>
        <v>16248</v>
      </c>
      <c r="D12">
        <f>'1800 TEU 6M'!Y12</f>
        <v>33432</v>
      </c>
      <c r="E12">
        <f>'1800 TEU 12M'!Y12</f>
        <v>30605</v>
      </c>
      <c r="F12">
        <f>'2500 TEU 12M'!Y12</f>
        <v>33973</v>
      </c>
      <c r="G12">
        <f>'2500 TEU 24M'!Y12</f>
        <v>27427</v>
      </c>
      <c r="H12">
        <f>'2700 TEU 12M'!Y12</f>
        <v>35780</v>
      </c>
      <c r="I12">
        <f>'2700 TEU 24M'!Y12</f>
        <v>28645</v>
      </c>
      <c r="J12">
        <f>'3500 TEU 12M'!Y12</f>
        <v>41163</v>
      </c>
      <c r="K12">
        <f>'3500 TEU 24M'!Y12</f>
        <v>35100</v>
      </c>
      <c r="L12">
        <f>'4250 TEU 12M'!Y12</f>
        <v>48780</v>
      </c>
      <c r="M12">
        <f>'4250 TEU 24M'!Y12</f>
        <v>41663</v>
      </c>
      <c r="N12">
        <f>'5700 TEU 12M'!Y12</f>
        <v>60831</v>
      </c>
      <c r="O12">
        <f>'5700 TEU 24M'!Y12</f>
        <v>48875</v>
      </c>
      <c r="P12">
        <f>'6500 TEU 12M'!Y12</f>
        <v>66956</v>
      </c>
      <c r="Q12">
        <f>'6500 TEU 24M'!Y12</f>
        <v>54611</v>
      </c>
      <c r="R12">
        <f>(B12/AE3*AE5)+(C12/AF3*AF5)+(D12/AG3*AG5)+(E12/AH3*AH5)+(F12/AI3*AI5)+(G12/AJ3*AJ5)+(H12/AK3*AK5)+(I12/AL3*AL5)+(J12/AM3*AM5)+(K12/AN3*AN5)+(L12/AO3*AO5)+(M12/AP3*AP5)+(N12/AQ3*AQ5)+(O12/AR3*AR5)+(P12/AS3*AS5)+(Q12/AT3*AT5)</f>
        <v>1494.668603424878</v>
      </c>
      <c r="S12">
        <f>ROUND(R12,0)</f>
        <v>1495</v>
      </c>
      <c r="T12">
        <f>'Index'!J12</f>
        <v>1520</v>
      </c>
      <c r="V12">
        <f>'1700 TEU 6M'!Y12</f>
        <v>0</v>
      </c>
      <c r="W12">
        <f>'1700 TEU 12M'!Y12</f>
        <v>0</v>
      </c>
      <c r="X12">
        <f>'3000 TEU 12M'!Y12</f>
        <v>42470</v>
      </c>
      <c r="Y12">
        <f>'3000 TEU 24M'!Y12</f>
        <v>35910</v>
      </c>
    </row>
    <row r="13" spans="1:46">
      <c r="A13" s="1" t="s">
        <v>46</v>
      </c>
      <c r="B13">
        <f>'1100 TEU 6M'!Y13</f>
        <v>17252</v>
      </c>
      <c r="C13">
        <f>'1100 TEU 12M'!Y13</f>
        <v>16275</v>
      </c>
      <c r="D13">
        <f>'1800 TEU 6M'!Y13</f>
        <v>33523</v>
      </c>
      <c r="E13">
        <f>'1800 TEU 12M'!Y13</f>
        <v>30698</v>
      </c>
      <c r="F13">
        <f>'2500 TEU 12M'!Y13</f>
        <v>33998</v>
      </c>
      <c r="G13">
        <f>'2500 TEU 24M'!Y13</f>
        <v>27414</v>
      </c>
      <c r="H13">
        <f>'2700 TEU 12M'!Y13</f>
        <v>35818</v>
      </c>
      <c r="I13">
        <f>'2700 TEU 24M'!Y13</f>
        <v>28664</v>
      </c>
      <c r="J13">
        <f>'3500 TEU 12M'!Y13</f>
        <v>41235</v>
      </c>
      <c r="K13">
        <f>'3500 TEU 24M'!Y13</f>
        <v>35183</v>
      </c>
      <c r="L13">
        <f>'4250 TEU 12M'!Y13</f>
        <v>48845</v>
      </c>
      <c r="M13">
        <f>'4250 TEU 24M'!Y13</f>
        <v>41725</v>
      </c>
      <c r="N13">
        <f>'5700 TEU 12M'!Y13</f>
        <v>60894</v>
      </c>
      <c r="O13">
        <f>'5700 TEU 24M'!Y13</f>
        <v>48908</v>
      </c>
      <c r="P13">
        <f>'6500 TEU 12M'!Y13</f>
        <v>67039</v>
      </c>
      <c r="Q13">
        <f>'6500 TEU 24M'!Y13</f>
        <v>54683</v>
      </c>
      <c r="R13">
        <f>(B13/AE3*AE5)+(C13/AF3*AF5)+(D13/AG3*AG5)+(E13/AH3*AH5)+(F13/AI3*AI5)+(G13/AJ3*AJ5)+(H13/AK3*AK5)+(I13/AL3*AL5)+(J13/AM3*AM5)+(K13/AN3*AN5)+(L13/AO3*AO5)+(M13/AP3*AP5)+(N13/AQ3*AQ5)+(O13/AR3*AR5)+(P13/AS3*AS5)+(Q13/AT3*AT5)</f>
        <v>1496.88873687064</v>
      </c>
      <c r="S13">
        <f>ROUND(R13,0)</f>
        <v>1497</v>
      </c>
      <c r="T13">
        <f>'Index'!J13</f>
        <v>1522</v>
      </c>
      <c r="V13">
        <f>'1700 TEU 6M'!Y13</f>
        <v>0</v>
      </c>
      <c r="W13">
        <f>'1700 TEU 12M'!Y13</f>
        <v>0</v>
      </c>
      <c r="X13">
        <f>'3000 TEU 12M'!Y13</f>
        <v>42550</v>
      </c>
      <c r="Y13">
        <f>'3000 TEU 24M'!Y13</f>
        <v>36028</v>
      </c>
    </row>
    <row r="14" spans="1:46">
      <c r="A14" s="1" t="s">
        <v>47</v>
      </c>
      <c r="B14">
        <f>'1100 TEU 6M'!Y14</f>
        <v>17259</v>
      </c>
      <c r="C14">
        <f>'1100 TEU 12M'!Y14</f>
        <v>16325</v>
      </c>
      <c r="D14">
        <f>'1800 TEU 6M'!Y14</f>
        <v>33598</v>
      </c>
      <c r="E14">
        <f>'1800 TEU 12M'!Y14</f>
        <v>30773</v>
      </c>
      <c r="F14">
        <f>'2500 TEU 12M'!Y14</f>
        <v>34000</v>
      </c>
      <c r="G14">
        <f>'2500 TEU 24M'!Y14</f>
        <v>27409</v>
      </c>
      <c r="H14">
        <f>'2700 TEU 12M'!Y14</f>
        <v>35827</v>
      </c>
      <c r="I14">
        <f>'2700 TEU 24M'!Y14</f>
        <v>28682</v>
      </c>
      <c r="J14">
        <f>'3500 TEU 12M'!Y14</f>
        <v>41383</v>
      </c>
      <c r="K14">
        <f>'3500 TEU 24M'!Y14</f>
        <v>35223</v>
      </c>
      <c r="L14">
        <f>'4250 TEU 12M'!Y14</f>
        <v>49128</v>
      </c>
      <c r="M14">
        <f>'4250 TEU 24M'!Y14</f>
        <v>41763</v>
      </c>
      <c r="N14">
        <f>'5700 TEU 12M'!Y14</f>
        <v>61194</v>
      </c>
      <c r="O14">
        <f>'5700 TEU 24M'!Y14</f>
        <v>48919</v>
      </c>
      <c r="P14">
        <f>'6500 TEU 12M'!Y14</f>
        <v>67350</v>
      </c>
      <c r="Q14">
        <f>'6500 TEU 24M'!Y14</f>
        <v>54697</v>
      </c>
      <c r="R14">
        <f>(B14/AE3*AE5)+(C14/AF3*AF5)+(D14/AG3*AG5)+(E14/AH3*AH5)+(F14/AI3*AI5)+(G14/AJ3*AJ5)+(H14/AK3*AK5)+(I14/AL3*AL5)+(J14/AM3*AM5)+(K14/AN3*AN5)+(L14/AO3*AO5)+(M14/AP3*AP5)+(N14/AQ3*AQ5)+(O14/AR3*AR5)+(P14/AS3*AS5)+(Q14/AT3*AT5)</f>
        <v>1499.987588560243</v>
      </c>
      <c r="S14">
        <f>ROUND(R14,0)</f>
        <v>1500</v>
      </c>
      <c r="T14">
        <f>'Index'!J14</f>
        <v>1526</v>
      </c>
      <c r="V14">
        <f>'1700 TEU 6M'!Y14</f>
        <v>0</v>
      </c>
      <c r="W14">
        <f>'1700 TEU 12M'!Y14</f>
        <v>0</v>
      </c>
      <c r="X14">
        <f>'3000 TEU 12M'!Y14</f>
        <v>42695</v>
      </c>
      <c r="Y14">
        <f>'3000 TEU 24M'!Y14</f>
        <v>36083</v>
      </c>
    </row>
    <row r="15" spans="1:46">
      <c r="A15" s="1" t="s">
        <v>48</v>
      </c>
      <c r="B15">
        <f>'1100 TEU 6M'!Y15</f>
        <v>17273</v>
      </c>
      <c r="C15">
        <f>'1100 TEU 12M'!Y15</f>
        <v>16305</v>
      </c>
      <c r="D15">
        <f>'1800 TEU 6M'!Y15</f>
        <v>33734</v>
      </c>
      <c r="E15">
        <f>'1800 TEU 12M'!Y15</f>
        <v>30907</v>
      </c>
      <c r="F15">
        <f>'2500 TEU 12M'!Y15</f>
        <v>34000</v>
      </c>
      <c r="G15">
        <f>'2500 TEU 24M'!Y15</f>
        <v>27386</v>
      </c>
      <c r="H15">
        <f>'2700 TEU 12M'!Y15</f>
        <v>35843</v>
      </c>
      <c r="I15">
        <f>'2700 TEU 24M'!Y15</f>
        <v>28682</v>
      </c>
      <c r="J15">
        <f>'3500 TEU 12M'!Y15</f>
        <v>41623</v>
      </c>
      <c r="K15">
        <f>'3500 TEU 24M'!Y15</f>
        <v>35295</v>
      </c>
      <c r="L15">
        <f>'4250 TEU 12M'!Y15</f>
        <v>49395</v>
      </c>
      <c r="M15">
        <f>'4250 TEU 24M'!Y15</f>
        <v>41788</v>
      </c>
      <c r="N15">
        <f>'5700 TEU 12M'!Y15</f>
        <v>61261</v>
      </c>
      <c r="O15">
        <f>'5700 TEU 24M'!Y15</f>
        <v>48825</v>
      </c>
      <c r="P15">
        <f>'6500 TEU 12M'!Y15</f>
        <v>67433</v>
      </c>
      <c r="Q15">
        <f>'6500 TEU 24M'!Y15</f>
        <v>54608</v>
      </c>
      <c r="R15">
        <f>(B15/AE3*AE5)+(C15/AF3*AF5)+(D15/AG3*AG5)+(E15/AH3*AH5)+(F15/AI3*AI5)+(G15/AJ3*AJ5)+(H15/AK3*AK5)+(I15/AL3*AL5)+(J15/AM3*AM5)+(K15/AN3*AN5)+(L15/AO3*AO5)+(M15/AP3*AP5)+(N15/AQ3*AQ5)+(O15/AR3*AR5)+(P15/AS3*AS5)+(Q15/AT3*AT5)</f>
        <v>1502.325181693942</v>
      </c>
      <c r="S15">
        <f>ROUND(R15,0)</f>
        <v>1502</v>
      </c>
      <c r="T15">
        <f>'Index'!J15</f>
        <v>1530</v>
      </c>
      <c r="V15">
        <f>'1700 TEU 6M'!Y15</f>
        <v>0</v>
      </c>
      <c r="W15">
        <f>'1700 TEU 12M'!Y15</f>
        <v>0</v>
      </c>
      <c r="X15">
        <f>'3000 TEU 12M'!Y15</f>
        <v>42860</v>
      </c>
      <c r="Y15">
        <f>'3000 TEU 24M'!Y15</f>
        <v>36108</v>
      </c>
    </row>
    <row r="16" spans="1:46">
      <c r="A16" s="1" t="s">
        <v>49</v>
      </c>
      <c r="B16">
        <f>'1100 TEU 6M'!Y16</f>
        <v>17423</v>
      </c>
      <c r="C16">
        <f>'1100 TEU 12M'!Y16</f>
        <v>16432</v>
      </c>
      <c r="D16">
        <f>'1800 TEU 6M'!Y16</f>
        <v>34057</v>
      </c>
      <c r="E16">
        <f>'1800 TEU 12M'!Y16</f>
        <v>31250</v>
      </c>
      <c r="F16">
        <f>'2500 TEU 12M'!Y16</f>
        <v>34050</v>
      </c>
      <c r="G16">
        <f>'2500 TEU 24M'!Y16</f>
        <v>27468</v>
      </c>
      <c r="H16">
        <f>'2700 TEU 12M'!Y16</f>
        <v>35898</v>
      </c>
      <c r="I16">
        <f>'2700 TEU 24M'!Y16</f>
        <v>28748</v>
      </c>
      <c r="J16">
        <f>'3500 TEU 12M'!Y16</f>
        <v>41908</v>
      </c>
      <c r="K16">
        <f>'3500 TEU 24M'!Y16</f>
        <v>35435</v>
      </c>
      <c r="L16">
        <f>'4250 TEU 12M'!Y16</f>
        <v>49990</v>
      </c>
      <c r="M16">
        <f>'4250 TEU 24M'!Y16</f>
        <v>41930</v>
      </c>
      <c r="N16">
        <f>'5700 TEU 12M'!Y16</f>
        <v>61461</v>
      </c>
      <c r="O16">
        <f>'5700 TEU 24M'!Y16</f>
        <v>48919</v>
      </c>
      <c r="P16">
        <f>'6500 TEU 12M'!Y16</f>
        <v>67878</v>
      </c>
      <c r="Q16">
        <f>'6500 TEU 24M'!Y16</f>
        <v>54883</v>
      </c>
      <c r="R16">
        <f>(B16/AE3*AE5)+(C16/AF3*AF5)+(D16/AG3*AG5)+(E16/AH3*AH5)+(F16/AI3*AI5)+(G16/AJ3*AJ5)+(H16/AK3*AK5)+(I16/AL3*AL5)+(J16/AM3*AM5)+(K16/AN3*AN5)+(L16/AO3*AO5)+(M16/AP3*AP5)+(N16/AQ3*AQ5)+(O16/AR3*AR5)+(P16/AS3*AS5)+(Q16/AT3*AT5)</f>
        <v>1511.037007735901</v>
      </c>
      <c r="S16">
        <f>ROUND(R16,0)</f>
        <v>1511</v>
      </c>
      <c r="T16">
        <f>'Index'!J16</f>
        <v>1540</v>
      </c>
      <c r="V16">
        <f>'1700 TEU 6M'!Y16</f>
        <v>0</v>
      </c>
      <c r="W16">
        <f>'1700 TEU 12M'!Y16</f>
        <v>0</v>
      </c>
      <c r="X16">
        <f>'3000 TEU 12M'!Y16</f>
        <v>43075</v>
      </c>
      <c r="Y16">
        <f>'3000 TEU 24M'!Y16</f>
        <v>36230</v>
      </c>
    </row>
    <row r="17" spans="1:46">
      <c r="A17" s="1" t="s">
        <v>50</v>
      </c>
      <c r="B17">
        <f>'1100 TEU 6M'!Y17</f>
        <v>17523</v>
      </c>
      <c r="C17">
        <f>'1100 TEU 12M'!Y17</f>
        <v>16523</v>
      </c>
      <c r="D17">
        <f>'1800 TEU 6M'!Y17</f>
        <v>34250</v>
      </c>
      <c r="E17">
        <f>'1800 TEU 12M'!Y17</f>
        <v>31450</v>
      </c>
      <c r="F17">
        <f>'2500 TEU 12M'!Y17</f>
        <v>34095</v>
      </c>
      <c r="G17">
        <f>'2500 TEU 24M'!Y17</f>
        <v>27477</v>
      </c>
      <c r="H17">
        <f>'2700 TEU 12M'!Y17</f>
        <v>35945</v>
      </c>
      <c r="I17">
        <f>'2700 TEU 24M'!Y17</f>
        <v>28800</v>
      </c>
      <c r="J17">
        <f>'3500 TEU 12M'!Y17</f>
        <v>42138</v>
      </c>
      <c r="K17">
        <f>'3500 TEU 24M'!Y17</f>
        <v>35505</v>
      </c>
      <c r="L17">
        <f>'4250 TEU 12M'!Y17</f>
        <v>50400</v>
      </c>
      <c r="M17">
        <f>'4250 TEU 24M'!Y17</f>
        <v>41905</v>
      </c>
      <c r="N17">
        <f>'5700 TEU 12M'!Y17</f>
        <v>61756</v>
      </c>
      <c r="O17">
        <f>'5700 TEU 24M'!Y17</f>
        <v>49053</v>
      </c>
      <c r="P17">
        <f>'6500 TEU 12M'!Y17</f>
        <v>68142</v>
      </c>
      <c r="Q17">
        <f>'6500 TEU 24M'!Y17</f>
        <v>55069</v>
      </c>
      <c r="R17">
        <f>(B17/AE3*AE5)+(C17/AF3*AF5)+(D17/AG3*AG5)+(E17/AH3*AH5)+(F17/AI3*AI5)+(G17/AJ3*AJ5)+(H17/AK3*AK5)+(I17/AL3*AL5)+(J17/AM3*AM5)+(K17/AN3*AN5)+(L17/AO3*AO5)+(M17/AP3*AP5)+(N17/AQ3*AQ5)+(O17/AR3*AR5)+(P17/AS3*AS5)+(Q17/AT3*AT5)</f>
        <v>1516.702887269427</v>
      </c>
      <c r="S17">
        <f>ROUND(R17,0)</f>
        <v>1517</v>
      </c>
      <c r="T17">
        <f>'Index'!J17</f>
        <v>1548</v>
      </c>
      <c r="V17">
        <f>'1700 TEU 6M'!Y17</f>
        <v>0</v>
      </c>
      <c r="W17">
        <f>'1700 TEU 12M'!Y17</f>
        <v>0</v>
      </c>
      <c r="X17">
        <f>'3000 TEU 12M'!Y17</f>
        <v>43295</v>
      </c>
      <c r="Y17">
        <f>'3000 TEU 24M'!Y17</f>
        <v>36360</v>
      </c>
    </row>
    <row r="18" spans="1:46">
      <c r="A18" s="1" t="s">
        <v>51</v>
      </c>
      <c r="B18">
        <f>'1100 TEU 6M'!Y18</f>
        <v>17566</v>
      </c>
      <c r="C18">
        <f>'1100 TEU 12M'!Y18</f>
        <v>16573</v>
      </c>
      <c r="D18">
        <f>'1800 TEU 6M'!Y18</f>
        <v>34352</v>
      </c>
      <c r="E18">
        <f>'1800 TEU 12M'!Y18</f>
        <v>31577</v>
      </c>
      <c r="F18">
        <f>'2500 TEU 12M'!Y18</f>
        <v>34073</v>
      </c>
      <c r="G18">
        <f>'2500 TEU 24M'!Y18</f>
        <v>27491</v>
      </c>
      <c r="H18">
        <f>'2700 TEU 12M'!Y18</f>
        <v>35977</v>
      </c>
      <c r="I18">
        <f>'2700 TEU 24M'!Y18</f>
        <v>28827</v>
      </c>
      <c r="J18">
        <f>'3500 TEU 12M'!Y18</f>
        <v>42255</v>
      </c>
      <c r="K18">
        <f>'3500 TEU 24M'!Y18</f>
        <v>35555</v>
      </c>
      <c r="L18">
        <f>'4250 TEU 12M'!Y18</f>
        <v>51605</v>
      </c>
      <c r="M18">
        <f>'4250 TEU 24M'!Y18</f>
        <v>42070</v>
      </c>
      <c r="N18">
        <f>'5700 TEU 12M'!Y18</f>
        <v>61956</v>
      </c>
      <c r="O18">
        <f>'5700 TEU 24M'!Y18</f>
        <v>49150</v>
      </c>
      <c r="P18">
        <f>'6500 TEU 12M'!Y18</f>
        <v>68344</v>
      </c>
      <c r="Q18">
        <f>'6500 TEU 24M'!Y18</f>
        <v>55189</v>
      </c>
      <c r="R18">
        <f>(B18/AE3*AE5)+(C18/AF3*AF5)+(D18/AG3*AG5)+(E18/AH3*AH5)+(F18/AI3*AI5)+(G18/AJ3*AJ5)+(H18/AK3*AK5)+(I18/AL3*AL5)+(J18/AM3*AM5)+(K18/AN3*AN5)+(L18/AO3*AO5)+(M18/AP3*AP5)+(N18/AQ3*AQ5)+(O18/AR3*AR5)+(P18/AS3*AS5)+(Q18/AT3*AT5)</f>
        <v>1523.609334976195</v>
      </c>
      <c r="S18">
        <f>ROUND(R18,0)</f>
        <v>1524</v>
      </c>
      <c r="T18">
        <f>'Index'!J18</f>
        <v>1556</v>
      </c>
      <c r="V18">
        <f>'1700 TEU 6M'!Y18</f>
        <v>0</v>
      </c>
      <c r="W18">
        <f>'1700 TEU 12M'!Y18</f>
        <v>0</v>
      </c>
      <c r="X18">
        <f>'3000 TEU 12M'!Y18</f>
        <v>43365</v>
      </c>
      <c r="Y18">
        <f>'3000 TEU 24M'!Y18</f>
        <v>36445</v>
      </c>
    </row>
    <row r="19" spans="1:46">
      <c r="A19" s="1" t="s">
        <v>52</v>
      </c>
      <c r="B19">
        <f>'1100 TEU 6M'!Y19</f>
        <v>17564</v>
      </c>
      <c r="C19">
        <f>'1100 TEU 12M'!Y19</f>
        <v>16564</v>
      </c>
      <c r="D19">
        <f>'1800 TEU 6M'!Y19</f>
        <v>34382</v>
      </c>
      <c r="E19">
        <f>'1800 TEU 12M'!Y19</f>
        <v>31607</v>
      </c>
      <c r="F19">
        <f>'2500 TEU 12M'!Y19</f>
        <v>34073</v>
      </c>
      <c r="G19">
        <f>'2500 TEU 24M'!Y19</f>
        <v>27491</v>
      </c>
      <c r="H19">
        <f>'2700 TEU 12M'!Y19</f>
        <v>35989</v>
      </c>
      <c r="I19">
        <f>'2700 TEU 24M'!Y19</f>
        <v>28832</v>
      </c>
      <c r="J19">
        <f>'3500 TEU 12M'!Y19</f>
        <v>42323</v>
      </c>
      <c r="K19">
        <f>'3500 TEU 24M'!Y19</f>
        <v>35570</v>
      </c>
      <c r="L19">
        <f>'4250 TEU 12M'!Y19</f>
        <v>51950</v>
      </c>
      <c r="M19">
        <f>'4250 TEU 24M'!Y19</f>
        <v>42095</v>
      </c>
      <c r="N19">
        <f>'5700 TEU 12M'!Y19</f>
        <v>62028</v>
      </c>
      <c r="O19">
        <f>'5700 TEU 24M'!Y19</f>
        <v>49167</v>
      </c>
      <c r="P19">
        <f>'6500 TEU 12M'!Y19</f>
        <v>68411</v>
      </c>
      <c r="Q19">
        <f>'6500 TEU 24M'!Y19</f>
        <v>55217</v>
      </c>
      <c r="R19">
        <f>(B19/AE3*AE5)+(C19/AF3*AF5)+(D19/AG3*AG5)+(E19/AH3*AH5)+(F19/AI3*AI5)+(G19/AJ3*AJ5)+(H19/AK3*AK5)+(I19/AL3*AL5)+(J19/AM3*AM5)+(K19/AN3*AN5)+(L19/AO3*AO5)+(M19/AP3*AP5)+(N19/AQ3*AQ5)+(O19/AR3*AR5)+(P19/AS3*AS5)+(Q19/AT3*AT5)</f>
        <v>1525.471370655116</v>
      </c>
      <c r="S19">
        <f>ROUND(R19,0)</f>
        <v>1525</v>
      </c>
      <c r="T19">
        <f>'Index'!J19</f>
        <v>1559</v>
      </c>
      <c r="V19">
        <f>'1700 TEU 6M'!Y19</f>
        <v>0</v>
      </c>
      <c r="W19">
        <f>'1700 TEU 12M'!Y19</f>
        <v>0</v>
      </c>
      <c r="X19">
        <f>'3000 TEU 12M'!Y19</f>
        <v>43408</v>
      </c>
      <c r="Y19">
        <f>'3000 TEU 24M'!Y19</f>
        <v>36470</v>
      </c>
    </row>
    <row r="20" spans="1:46">
      <c r="A20" s="1" t="s">
        <v>53</v>
      </c>
      <c r="B20">
        <f>'1100 TEU 6M'!Y20</f>
        <v>17605</v>
      </c>
      <c r="C20">
        <f>'1100 TEU 12M'!Y20</f>
        <v>16702</v>
      </c>
      <c r="D20">
        <f>'1800 TEU 6M'!Y20</f>
        <v>34398</v>
      </c>
      <c r="E20">
        <f>'1800 TEU 12M'!Y20</f>
        <v>31577</v>
      </c>
      <c r="F20">
        <f>'2500 TEU 12M'!Y20</f>
        <v>34098</v>
      </c>
      <c r="G20">
        <f>'2500 TEU 24M'!Y20</f>
        <v>27423</v>
      </c>
      <c r="H20">
        <f>'2700 TEU 12M'!Y20</f>
        <v>35991</v>
      </c>
      <c r="I20">
        <f>'2700 TEU 24M'!Y20</f>
        <v>28814</v>
      </c>
      <c r="J20">
        <f>'3500 TEU 12M'!Y20</f>
        <v>42393</v>
      </c>
      <c r="K20">
        <f>'3500 TEU 24M'!Y20</f>
        <v>35603</v>
      </c>
      <c r="L20">
        <f>'4250 TEU 12M'!Y20</f>
        <v>52415</v>
      </c>
      <c r="M20">
        <f>'4250 TEU 24M'!Y20</f>
        <v>42255</v>
      </c>
      <c r="N20">
        <f>'5700 TEU 12M'!Y20</f>
        <v>61983</v>
      </c>
      <c r="O20">
        <f>'5700 TEU 24M'!Y20</f>
        <v>49242</v>
      </c>
      <c r="P20">
        <f>'6500 TEU 12M'!Y20</f>
        <v>68500</v>
      </c>
      <c r="Q20">
        <f>'6500 TEU 24M'!Y20</f>
        <v>55300</v>
      </c>
      <c r="R20">
        <f>(B20/AE3*AE5)+(C20/AF3*AF5)+(D20/AG3*AG5)+(E20/AH3*AH5)+(F20/AI3*AI5)+(G20/AJ3*AJ5)+(H20/AK3*AK5)+(I20/AL3*AL5)+(J20/AM3*AM5)+(K20/AN3*AN5)+(L20/AO3*AO5)+(M20/AP3*AP5)+(N20/AQ3*AQ5)+(O20/AR3*AR5)+(P20/AS3*AS5)+(Q20/AT3*AT5)</f>
        <v>1528.355170531931</v>
      </c>
      <c r="S20">
        <f>ROUND(R20,0)</f>
        <v>1528</v>
      </c>
      <c r="T20">
        <f>'Index'!J20</f>
        <v>1562</v>
      </c>
      <c r="V20">
        <f>'1700 TEU 6M'!Y20</f>
        <v>0</v>
      </c>
      <c r="W20">
        <f>'1700 TEU 12M'!Y20</f>
        <v>0</v>
      </c>
      <c r="X20">
        <f>'3000 TEU 12M'!Y20</f>
        <v>43405</v>
      </c>
      <c r="Y20">
        <f>'3000 TEU 24M'!Y20</f>
        <v>36378</v>
      </c>
    </row>
    <row r="21" spans="1:46">
      <c r="A21" s="1" t="s">
        <v>54</v>
      </c>
      <c r="B21">
        <f>'1100 TEU 6M'!Y21</f>
        <v>17673</v>
      </c>
      <c r="C21">
        <f>'1100 TEU 12M'!Y21</f>
        <v>16734</v>
      </c>
      <c r="D21">
        <f>'1800 TEU 6M'!Y21</f>
        <v>34425</v>
      </c>
      <c r="E21">
        <f>'1800 TEU 12M'!Y21</f>
        <v>31618</v>
      </c>
      <c r="F21">
        <f>'2500 TEU 12M'!Y21</f>
        <v>34118</v>
      </c>
      <c r="G21">
        <f>'2500 TEU 24M'!Y21</f>
        <v>27420</v>
      </c>
      <c r="H21">
        <f>'2700 TEU 12M'!Y21</f>
        <v>35966</v>
      </c>
      <c r="I21">
        <f>'2700 TEU 24M'!Y21</f>
        <v>28777</v>
      </c>
      <c r="J21">
        <f>'3500 TEU 12M'!Y21</f>
        <v>42565</v>
      </c>
      <c r="K21">
        <f>'3500 TEU 24M'!Y21</f>
        <v>35628</v>
      </c>
      <c r="L21">
        <f>'4250 TEU 12M'!Y21</f>
        <v>53153</v>
      </c>
      <c r="M21">
        <f>'4250 TEU 24M'!Y21</f>
        <v>42338</v>
      </c>
      <c r="N21">
        <f>'5700 TEU 12M'!Y21</f>
        <v>61975</v>
      </c>
      <c r="O21">
        <f>'5700 TEU 24M'!Y21</f>
        <v>49311</v>
      </c>
      <c r="P21">
        <f>'6500 TEU 12M'!Y21</f>
        <v>68586</v>
      </c>
      <c r="Q21">
        <f>'6500 TEU 24M'!Y21</f>
        <v>55378</v>
      </c>
      <c r="R21">
        <f>(B21/AE3*AE5)+(C21/AF3*AF5)+(D21/AG3*AG5)+(E21/AH3*AH5)+(F21/AI3*AI5)+(G21/AJ3*AJ5)+(H21/AK3*AK5)+(I21/AL3*AL5)+(J21/AM3*AM5)+(K21/AN3*AN5)+(L21/AO3*AO5)+(M21/AP3*AP5)+(N21/AQ3*AQ5)+(O21/AR3*AR5)+(P21/AS3*AS5)+(Q21/AT3*AT5)</f>
        <v>1532.191291782214</v>
      </c>
      <c r="S21">
        <f>ROUND(R21,0)</f>
        <v>1532</v>
      </c>
      <c r="T21">
        <f>'Index'!J21</f>
        <v>1568</v>
      </c>
      <c r="V21">
        <f>'1700 TEU 6M'!Y21</f>
        <v>0</v>
      </c>
      <c r="W21">
        <f>'1700 TEU 12M'!Y21</f>
        <v>0</v>
      </c>
      <c r="X21">
        <f>'3000 TEU 12M'!Y21</f>
        <v>43455</v>
      </c>
      <c r="Y21">
        <f>'3000 TEU 24M'!Y21</f>
        <v>36705</v>
      </c>
    </row>
    <row r="22" spans="1:46">
      <c r="A22" s="1" t="s">
        <v>55</v>
      </c>
      <c r="B22">
        <f>'1100 TEU 6M'!Y22</f>
        <v>17768</v>
      </c>
      <c r="C22">
        <f>'1100 TEU 12M'!Y22</f>
        <v>16830</v>
      </c>
      <c r="D22">
        <f>'1800 TEU 6M'!Y22</f>
        <v>34436</v>
      </c>
      <c r="E22">
        <f>'1800 TEU 12M'!Y22</f>
        <v>31611</v>
      </c>
      <c r="F22">
        <f>'2500 TEU 12M'!Y22</f>
        <v>34173</v>
      </c>
      <c r="G22">
        <f>'2500 TEU 24M'!Y22</f>
        <v>27520</v>
      </c>
      <c r="H22">
        <f>'2700 TEU 12M'!Y22</f>
        <v>36007</v>
      </c>
      <c r="I22">
        <f>'2700 TEU 24M'!Y22</f>
        <v>28959</v>
      </c>
      <c r="J22">
        <f>'3500 TEU 12M'!Y22</f>
        <v>42600</v>
      </c>
      <c r="K22">
        <f>'3500 TEU 24M'!Y22</f>
        <v>35843</v>
      </c>
      <c r="L22">
        <f>'4250 TEU 12M'!Y22</f>
        <v>53558</v>
      </c>
      <c r="M22">
        <f>'4250 TEU 24M'!Y22</f>
        <v>42475</v>
      </c>
      <c r="N22">
        <f>'5700 TEU 12M'!Y22</f>
        <v>61978</v>
      </c>
      <c r="O22">
        <f>'5700 TEU 24M'!Y22</f>
        <v>49322</v>
      </c>
      <c r="P22">
        <f>'6500 TEU 12M'!Y22</f>
        <v>68658</v>
      </c>
      <c r="Q22">
        <f>'6500 TEU 24M'!Y22</f>
        <v>55411</v>
      </c>
      <c r="R22">
        <f>(B22/AE3*AE5)+(C22/AF3*AF5)+(D22/AG3*AG5)+(E22/AH3*AH5)+(F22/AI3*AI5)+(G22/AJ3*AJ5)+(H22/AK3*AK5)+(I22/AL3*AL5)+(J22/AM3*AM5)+(K22/AN3*AN5)+(L22/AO3*AO5)+(M22/AP3*AP5)+(N22/AQ3*AQ5)+(O22/AR3*AR5)+(P22/AS3*AS5)+(Q22/AT3*AT5)</f>
        <v>1535.96249147544</v>
      </c>
      <c r="S22">
        <f>ROUND(R22,0)</f>
        <v>1536</v>
      </c>
      <c r="T22">
        <f>'Index'!J22</f>
        <v>1573</v>
      </c>
      <c r="V22">
        <f>'1700 TEU 6M'!Y22</f>
        <v>0</v>
      </c>
      <c r="W22">
        <f>'1700 TEU 12M'!Y22</f>
        <v>0</v>
      </c>
      <c r="X22">
        <f>'3000 TEU 12M'!Y22</f>
        <v>43500</v>
      </c>
      <c r="Y22">
        <f>'3000 TEU 24M'!Y22</f>
        <v>36985</v>
      </c>
    </row>
    <row r="23" spans="1:46">
      <c r="A23" s="1" t="s">
        <v>56</v>
      </c>
      <c r="B23">
        <f>'1100 TEU 6M'!Y23</f>
        <v>17808</v>
      </c>
      <c r="C23">
        <f>'1100 TEU 12M'!Y23</f>
        <v>16868</v>
      </c>
      <c r="D23">
        <f>'1800 TEU 6M'!Y23</f>
        <v>34452</v>
      </c>
      <c r="E23">
        <f>'1800 TEU 12M'!Y23</f>
        <v>31618</v>
      </c>
      <c r="F23">
        <f>'2500 TEU 12M'!Y23</f>
        <v>34173</v>
      </c>
      <c r="G23">
        <f>'2500 TEU 24M'!Y23</f>
        <v>27548</v>
      </c>
      <c r="H23">
        <f>'2700 TEU 12M'!Y23</f>
        <v>36052</v>
      </c>
      <c r="I23">
        <f>'2700 TEU 24M'!Y23</f>
        <v>29014</v>
      </c>
      <c r="J23">
        <f>'3500 TEU 12M'!Y23</f>
        <v>42615</v>
      </c>
      <c r="K23">
        <f>'3500 TEU 24M'!Y23</f>
        <v>35895</v>
      </c>
      <c r="L23">
        <f>'4250 TEU 12M'!Y23</f>
        <v>53678</v>
      </c>
      <c r="M23">
        <f>'4250 TEU 24M'!Y23</f>
        <v>42515</v>
      </c>
      <c r="N23">
        <f>'5700 TEU 12M'!Y23</f>
        <v>61903</v>
      </c>
      <c r="O23">
        <f>'5700 TEU 24M'!Y23</f>
        <v>49328</v>
      </c>
      <c r="P23">
        <f>'6500 TEU 12M'!Y23</f>
        <v>68983</v>
      </c>
      <c r="Q23">
        <f>'6500 TEU 24M'!Y23</f>
        <v>55533</v>
      </c>
      <c r="R23">
        <f>(B23/AE3*AE5)+(C23/AF3*AF5)+(D23/AG3*AG5)+(E23/AH3*AH5)+(F23/AI3*AI5)+(G23/AJ3*AJ5)+(H23/AK3*AK5)+(I23/AL3*AL5)+(J23/AM3*AM5)+(K23/AN3*AN5)+(L23/AO3*AO5)+(M23/AP3*AP5)+(N23/AQ3*AQ5)+(O23/AR3*AR5)+(P23/AS3*AS5)+(Q23/AT3*AT5)</f>
        <v>1537.843107189755</v>
      </c>
      <c r="S23">
        <f>ROUND(R23,0)</f>
        <v>1538</v>
      </c>
      <c r="T23">
        <f>'Index'!J23</f>
        <v>1574</v>
      </c>
      <c r="V23">
        <f>'1700 TEU 6M'!Y23</f>
        <v>0</v>
      </c>
      <c r="W23">
        <f>'1700 TEU 12M'!Y23</f>
        <v>0</v>
      </c>
      <c r="X23">
        <f>'3000 TEU 12M'!Y23</f>
        <v>43523</v>
      </c>
      <c r="Y23">
        <f>'3000 TEU 24M'!Y23</f>
        <v>37063</v>
      </c>
    </row>
    <row r="24" spans="1:46">
      <c r="A24" s="1" t="s">
        <v>57</v>
      </c>
      <c r="B24">
        <f>'1100 TEU 6M'!Y24</f>
        <v>17845</v>
      </c>
      <c r="C24">
        <f>'1100 TEU 12M'!Y24</f>
        <v>16879</v>
      </c>
      <c r="D24">
        <f>'1800 TEU 6M'!Y24</f>
        <v>34370</v>
      </c>
      <c r="E24">
        <f>'1800 TEU 12M'!Y24</f>
        <v>31582</v>
      </c>
      <c r="F24">
        <f>'2500 TEU 12M'!Y24</f>
        <v>34183</v>
      </c>
      <c r="G24">
        <f>'2500 TEU 24M'!Y24</f>
        <v>27557</v>
      </c>
      <c r="H24">
        <f>'2700 TEU 12M'!Y24</f>
        <v>36073</v>
      </c>
      <c r="I24">
        <f>'2700 TEU 24M'!Y24</f>
        <v>29091</v>
      </c>
      <c r="J24">
        <f>'3500 TEU 12M'!Y24</f>
        <v>42640</v>
      </c>
      <c r="K24">
        <f>'3500 TEU 24M'!Y24</f>
        <v>35938</v>
      </c>
      <c r="L24">
        <f>'4250 TEU 12M'!Y24</f>
        <v>53776</v>
      </c>
      <c r="M24">
        <f>'4250 TEU 24M'!Y24</f>
        <v>42553</v>
      </c>
      <c r="N24">
        <f>'5700 TEU 12M'!Y24</f>
        <v>61908</v>
      </c>
      <c r="O24">
        <f>'5700 TEU 24M'!Y24</f>
        <v>49342</v>
      </c>
      <c r="P24">
        <f>'6500 TEU 12M'!Y24</f>
        <v>69222</v>
      </c>
      <c r="Q24">
        <f>'6500 TEU 24M'!Y24</f>
        <v>55594</v>
      </c>
      <c r="R24">
        <f>(B24/AE3*AE5)+(C24/AF3*AF5)+(D24/AG3*AG5)+(E24/AH3*AH5)+(F24/AI3*AI5)+(G24/AJ3*AJ5)+(H24/AK3*AK5)+(I24/AL3*AL5)+(J24/AM3*AM5)+(K24/AN3*AN5)+(L24/AO3*AO5)+(M24/AP3*AP5)+(N24/AQ3*AQ5)+(O24/AR3*AR5)+(P24/AS3*AS5)+(Q24/AT3*AT5)</f>
        <v>1538.982804796175</v>
      </c>
      <c r="S24">
        <f>ROUND(R24,0)</f>
        <v>1539</v>
      </c>
      <c r="T24">
        <f>'Index'!J24</f>
        <v>1575</v>
      </c>
      <c r="V24">
        <f>'1700 TEU 6M'!Y24</f>
        <v>0</v>
      </c>
      <c r="W24">
        <f>'1700 TEU 12M'!Y24</f>
        <v>0</v>
      </c>
      <c r="X24">
        <f>'3000 TEU 12M'!Y24</f>
        <v>43608</v>
      </c>
      <c r="Y24">
        <f>'3000 TEU 24M'!Y24</f>
        <v>37154</v>
      </c>
    </row>
    <row r="25" spans="1:46">
      <c r="A25" s="1" t="s">
        <v>58</v>
      </c>
      <c r="B25">
        <f>'1100 TEU 6M'!Y25</f>
        <v>17804</v>
      </c>
      <c r="C25">
        <f>'1100 TEU 12M'!Y25</f>
        <v>16816</v>
      </c>
      <c r="D25">
        <f>'1800 TEU 6M'!Y25</f>
        <v>34239</v>
      </c>
      <c r="E25">
        <f>'1800 TEU 12M'!Y25</f>
        <v>31502</v>
      </c>
      <c r="F25">
        <f>'2500 TEU 12M'!Y25</f>
        <v>34238</v>
      </c>
      <c r="G25">
        <f>'2500 TEU 24M'!Y25</f>
        <v>27380</v>
      </c>
      <c r="H25">
        <f>'2700 TEU 12M'!Y25</f>
        <v>36067</v>
      </c>
      <c r="I25">
        <f>'2700 TEU 24M'!Y25</f>
        <v>28960</v>
      </c>
      <c r="J25">
        <f>'3500 TEU 12M'!Y25</f>
        <v>42773</v>
      </c>
      <c r="K25">
        <f>'3500 TEU 24M'!Y25</f>
        <v>35931</v>
      </c>
      <c r="L25">
        <f>'4250 TEU 12M'!Y25</f>
        <v>54007</v>
      </c>
      <c r="M25">
        <f>'4250 TEU 24M'!Y25</f>
        <v>42541</v>
      </c>
      <c r="N25">
        <f>'5700 TEU 12M'!Y25</f>
        <v>62189</v>
      </c>
      <c r="O25">
        <f>'5700 TEU 24M'!Y25</f>
        <v>49125</v>
      </c>
      <c r="P25">
        <f>'6500 TEU 12M'!Y25</f>
        <v>68903</v>
      </c>
      <c r="Q25">
        <f>'6500 TEU 24M'!Y25</f>
        <v>55489</v>
      </c>
      <c r="R25">
        <f>(B25/AE3*AE5)+(C25/AF3*AF5)+(D25/AG3*AG5)+(E25/AH3*AH5)+(F25/AI3*AI5)+(G25/AJ3*AJ5)+(H25/AK3*AK5)+(I25/AL3*AL5)+(J25/AM3*AM5)+(K25/AN3*AN5)+(L25/AO3*AO5)+(M25/AP3*AP5)+(N25/AQ3*AQ5)+(O25/AR3*AR5)+(P25/AS3*AS5)+(Q25/AT3*AT5)</f>
        <v>1537.666037942294</v>
      </c>
      <c r="S25">
        <f>ROUND(R25,0)</f>
        <v>1538</v>
      </c>
      <c r="T25">
        <f>'Index'!J25</f>
        <v>1576</v>
      </c>
      <c r="V25">
        <f>'1700 TEU 6M'!Y25</f>
        <v>0</v>
      </c>
      <c r="W25">
        <f>'1700 TEU 12M'!Y25</f>
        <v>0</v>
      </c>
      <c r="X25">
        <f>'3000 TEU 12M'!Y25</f>
        <v>43905</v>
      </c>
      <c r="Y25">
        <f>'3000 TEU 24M'!Y25</f>
        <v>37103</v>
      </c>
    </row>
    <row r="26" spans="1:46">
      <c r="A26" s="1" t="s">
        <v>59</v>
      </c>
      <c r="B26">
        <f>'1100 TEU 6M'!Y26</f>
        <v>17766</v>
      </c>
      <c r="C26">
        <f>'1100 TEU 12M'!Y26</f>
        <v>16741</v>
      </c>
      <c r="D26">
        <f>'1800 TEU 6M'!Y26</f>
        <v>34195</v>
      </c>
      <c r="E26">
        <f>'1800 TEU 12M'!Y26</f>
        <v>31473</v>
      </c>
      <c r="F26">
        <f>'2500 TEU 12M'!Y26</f>
        <v>34245</v>
      </c>
      <c r="G26">
        <f>'2500 TEU 24M'!Y26</f>
        <v>27336</v>
      </c>
      <c r="H26">
        <f>'2700 TEU 12M'!Y26</f>
        <v>35968</v>
      </c>
      <c r="I26">
        <f>'2700 TEU 24M'!Y26</f>
        <v>28895</v>
      </c>
      <c r="J26">
        <f>'3500 TEU 12M'!Y26</f>
        <v>42810</v>
      </c>
      <c r="K26">
        <f>'3500 TEU 24M'!Y26</f>
        <v>35905</v>
      </c>
      <c r="L26">
        <f>'4250 TEU 12M'!Y26</f>
        <v>54100</v>
      </c>
      <c r="M26">
        <f>'4250 TEU 24M'!Y26</f>
        <v>42525</v>
      </c>
      <c r="N26">
        <f>'5700 TEU 12M'!Y26</f>
        <v>62233</v>
      </c>
      <c r="O26">
        <f>'5700 TEU 24M'!Y26</f>
        <v>49056</v>
      </c>
      <c r="P26">
        <f>'6500 TEU 12M'!Y26</f>
        <v>68819</v>
      </c>
      <c r="Q26">
        <f>'6500 TEU 24M'!Y26</f>
        <v>55439</v>
      </c>
      <c r="R26">
        <f>(B26/AE3*AE5)+(C26/AF3*AF5)+(D26/AG3*AG5)+(E26/AH3*AH5)+(F26/AI3*AI5)+(G26/AJ3*AJ5)+(H26/AK3*AK5)+(I26/AL3*AL5)+(J26/AM3*AM5)+(K26/AN3*AN5)+(L26/AO3*AO5)+(M26/AP3*AP5)+(N26/AQ3*AQ5)+(O26/AR3*AR5)+(P26/AS3*AS5)+(Q26/AT3*AT5)</f>
        <v>1536.595786422404</v>
      </c>
      <c r="S26">
        <f>ROUND(R26,0)</f>
        <v>1537</v>
      </c>
      <c r="T26">
        <f>'Index'!J26</f>
        <v>1575</v>
      </c>
      <c r="V26">
        <f>'1700 TEU 6M'!Y26</f>
        <v>0</v>
      </c>
      <c r="W26">
        <f>'1700 TEU 12M'!Y26</f>
        <v>0</v>
      </c>
      <c r="X26">
        <f>'3000 TEU 12M'!Y26</f>
        <v>43970</v>
      </c>
      <c r="Y26">
        <f>'3000 TEU 24M'!Y26</f>
        <v>37083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  <c r="T1" s="1" t="s">
        <v>78</v>
      </c>
      <c r="U1" s="1" t="s">
        <v>79</v>
      </c>
      <c r="Y1" s="1" t="s">
        <v>80</v>
      </c>
      <c r="Z1" s="1" t="s">
        <v>81</v>
      </c>
      <c r="AA1" s="1" t="s">
        <v>82</v>
      </c>
    </row>
    <row r="2" spans="1:27">
      <c r="A2" s="1" t="s">
        <v>24</v>
      </c>
      <c r="B2" t="s">
        <v>83</v>
      </c>
      <c r="C2" t="s">
        <v>83</v>
      </c>
      <c r="D2" s="2">
        <v>39750</v>
      </c>
      <c r="E2" t="s">
        <v>83</v>
      </c>
      <c r="F2" s="2">
        <v>40750</v>
      </c>
      <c r="G2" t="s">
        <v>83</v>
      </c>
      <c r="H2" s="2">
        <v>42000</v>
      </c>
      <c r="I2" t="s">
        <v>83</v>
      </c>
      <c r="J2" s="2">
        <v>40600</v>
      </c>
      <c r="K2" t="s">
        <v>83</v>
      </c>
      <c r="L2" t="s">
        <v>83</v>
      </c>
      <c r="M2" s="2">
        <v>42000</v>
      </c>
      <c r="N2" s="3">
        <v>40250</v>
      </c>
      <c r="O2" t="s">
        <v>83</v>
      </c>
      <c r="P2" s="2">
        <v>40000</v>
      </c>
      <c r="Q2" s="3">
        <v>40000</v>
      </c>
      <c r="R2" s="3">
        <v>40400</v>
      </c>
      <c r="S2" t="s">
        <v>83</v>
      </c>
      <c r="T2" t="s">
        <v>83</v>
      </c>
      <c r="U2" s="2">
        <v>40500</v>
      </c>
      <c r="Y2" s="2">
        <f>IFERROR(ROUND(AVERAGE(B2:U2), 0),0)</f>
        <v>40625</v>
      </c>
      <c r="Z2" s="2">
        <f>MIN(B2:U2)</f>
        <v>39750</v>
      </c>
      <c r="AA2" s="2">
        <f>MAX(B2:U2)</f>
        <v>42000</v>
      </c>
    </row>
    <row r="3" spans="1:27">
      <c r="A3" s="1" t="s">
        <v>26</v>
      </c>
      <c r="B3" t="s">
        <v>83</v>
      </c>
      <c r="C3" t="s">
        <v>83</v>
      </c>
      <c r="D3" s="2">
        <v>39750</v>
      </c>
      <c r="E3" t="s">
        <v>83</v>
      </c>
      <c r="F3" s="2">
        <v>41000</v>
      </c>
      <c r="G3" t="s">
        <v>83</v>
      </c>
      <c r="H3" s="3">
        <v>41000</v>
      </c>
      <c r="I3" t="s">
        <v>83</v>
      </c>
      <c r="J3" s="2">
        <v>40600</v>
      </c>
      <c r="K3" t="s">
        <v>83</v>
      </c>
      <c r="L3" t="s">
        <v>83</v>
      </c>
      <c r="M3" s="2">
        <v>42000</v>
      </c>
      <c r="N3" s="2">
        <v>40500</v>
      </c>
      <c r="O3" t="s">
        <v>83</v>
      </c>
      <c r="P3" s="2">
        <v>40000</v>
      </c>
      <c r="Q3" s="2">
        <v>40000</v>
      </c>
      <c r="R3" s="2">
        <v>40500</v>
      </c>
      <c r="S3" t="s">
        <v>83</v>
      </c>
      <c r="T3" t="s">
        <v>83</v>
      </c>
      <c r="U3" s="2">
        <v>40600</v>
      </c>
      <c r="Y3" s="2">
        <f>IFERROR(ROUND(AVERAGE(B3:U3), 0),0)</f>
        <v>40595</v>
      </c>
      <c r="Z3" s="2">
        <f>MIN(B3:U3)</f>
        <v>39750</v>
      </c>
      <c r="AA3" s="2">
        <f>MAX(B3:U3)</f>
        <v>42000</v>
      </c>
    </row>
    <row r="4" spans="1:27">
      <c r="A4" s="1" t="s">
        <v>28</v>
      </c>
      <c r="B4" t="s">
        <v>83</v>
      </c>
      <c r="C4" t="s">
        <v>83</v>
      </c>
      <c r="D4" s="2">
        <v>39750</v>
      </c>
      <c r="E4" t="s">
        <v>83</v>
      </c>
      <c r="F4" s="3">
        <v>40000</v>
      </c>
      <c r="G4" t="s">
        <v>83</v>
      </c>
      <c r="H4" s="2">
        <v>41000</v>
      </c>
      <c r="I4" t="s">
        <v>83</v>
      </c>
      <c r="J4" s="2">
        <v>40600</v>
      </c>
      <c r="K4" t="s">
        <v>83</v>
      </c>
      <c r="L4" t="s">
        <v>83</v>
      </c>
      <c r="M4" s="2">
        <v>42000</v>
      </c>
      <c r="N4" s="2">
        <v>40350</v>
      </c>
      <c r="O4" t="s">
        <v>83</v>
      </c>
      <c r="P4" s="2">
        <v>40000</v>
      </c>
      <c r="Q4" s="2">
        <v>40000</v>
      </c>
      <c r="R4" s="2">
        <v>40500</v>
      </c>
      <c r="S4" t="s">
        <v>83</v>
      </c>
      <c r="T4" t="s">
        <v>83</v>
      </c>
      <c r="U4" s="2">
        <v>40550</v>
      </c>
      <c r="Y4" s="2">
        <f>IFERROR(ROUND(AVERAGE(B4:U4), 0),0)</f>
        <v>40475</v>
      </c>
      <c r="Z4" s="2">
        <f>MIN(B4:U4)</f>
        <v>39750</v>
      </c>
      <c r="AA4" s="2">
        <f>MAX(B4:U4)</f>
        <v>42000</v>
      </c>
    </row>
    <row r="5" spans="1:27">
      <c r="A5" s="1" t="s">
        <v>38</v>
      </c>
      <c r="B5" t="s">
        <v>83</v>
      </c>
      <c r="C5" t="s">
        <v>83</v>
      </c>
      <c r="D5" s="2">
        <v>39750</v>
      </c>
      <c r="E5" t="s">
        <v>83</v>
      </c>
      <c r="F5" s="2">
        <v>40000</v>
      </c>
      <c r="G5" t="s">
        <v>83</v>
      </c>
      <c r="H5" s="2">
        <v>41000</v>
      </c>
      <c r="I5" t="s">
        <v>83</v>
      </c>
      <c r="J5" s="2">
        <v>40500</v>
      </c>
      <c r="K5" t="s">
        <v>83</v>
      </c>
      <c r="L5" t="s">
        <v>83</v>
      </c>
      <c r="M5" s="3">
        <v>43000</v>
      </c>
      <c r="N5" s="2">
        <v>40350</v>
      </c>
      <c r="O5" t="s">
        <v>83</v>
      </c>
      <c r="P5" s="2">
        <v>40000</v>
      </c>
      <c r="Q5" s="2">
        <v>40000</v>
      </c>
      <c r="R5" s="2">
        <v>40500</v>
      </c>
      <c r="S5" t="s">
        <v>83</v>
      </c>
      <c r="T5" t="s">
        <v>83</v>
      </c>
      <c r="U5" s="2">
        <v>40450</v>
      </c>
      <c r="Y5" s="2">
        <f>IFERROR(ROUND(AVERAGE(B5:U5), 0),0)</f>
        <v>40555</v>
      </c>
      <c r="Z5" s="2">
        <f>MIN(B5:U5)</f>
        <v>39750</v>
      </c>
      <c r="AA5" s="2">
        <f>MAX(B5:U5)</f>
        <v>43000</v>
      </c>
    </row>
    <row r="6" spans="1:27">
      <c r="A6" s="1" t="s">
        <v>39</v>
      </c>
      <c r="B6" t="s">
        <v>83</v>
      </c>
      <c r="C6" t="s">
        <v>83</v>
      </c>
      <c r="D6" s="2">
        <v>39750</v>
      </c>
      <c r="E6" t="s">
        <v>83</v>
      </c>
      <c r="F6" s="3">
        <v>39000</v>
      </c>
      <c r="G6" t="s">
        <v>83</v>
      </c>
      <c r="H6" s="2">
        <v>41000</v>
      </c>
      <c r="I6" t="s">
        <v>83</v>
      </c>
      <c r="J6" s="2">
        <v>40500</v>
      </c>
      <c r="K6" t="s">
        <v>83</v>
      </c>
      <c r="L6" t="s">
        <v>83</v>
      </c>
      <c r="M6" s="2">
        <v>43000</v>
      </c>
      <c r="N6" s="2">
        <v>40350</v>
      </c>
      <c r="O6" t="s">
        <v>83</v>
      </c>
      <c r="P6" s="2">
        <v>40000</v>
      </c>
      <c r="Q6" s="2">
        <v>40000</v>
      </c>
      <c r="R6" s="2">
        <v>40600</v>
      </c>
      <c r="S6" t="s">
        <v>83</v>
      </c>
      <c r="T6" t="s">
        <v>83</v>
      </c>
      <c r="U6" s="2">
        <v>40575</v>
      </c>
      <c r="Y6" s="2">
        <f>IFERROR(ROUND(AVERAGE(B6:U6), 0),0)</f>
        <v>40478</v>
      </c>
      <c r="Z6" s="2">
        <f>MIN(B6:U6)</f>
        <v>39000</v>
      </c>
      <c r="AA6" s="2">
        <f>MAX(B6:U6)</f>
        <v>43000</v>
      </c>
    </row>
    <row r="7" spans="1:27">
      <c r="A7" s="1" t="s">
        <v>40</v>
      </c>
      <c r="B7" t="s">
        <v>83</v>
      </c>
      <c r="C7" t="s">
        <v>83</v>
      </c>
      <c r="D7" s="2">
        <v>39750</v>
      </c>
      <c r="E7" t="s">
        <v>83</v>
      </c>
      <c r="F7" s="3">
        <v>39500</v>
      </c>
      <c r="G7" t="s">
        <v>83</v>
      </c>
      <c r="H7" s="2">
        <v>41000</v>
      </c>
      <c r="I7" t="s">
        <v>83</v>
      </c>
      <c r="J7" s="2">
        <v>40500</v>
      </c>
      <c r="K7" t="s">
        <v>83</v>
      </c>
      <c r="L7" t="s">
        <v>83</v>
      </c>
      <c r="M7" s="3">
        <v>44000</v>
      </c>
      <c r="N7" s="2">
        <v>40300</v>
      </c>
      <c r="O7" t="s">
        <v>83</v>
      </c>
      <c r="P7" s="2">
        <v>40000</v>
      </c>
      <c r="Q7" s="2">
        <v>40000</v>
      </c>
      <c r="R7" s="2">
        <v>40600</v>
      </c>
      <c r="S7" t="s">
        <v>83</v>
      </c>
      <c r="T7" t="s">
        <v>83</v>
      </c>
      <c r="U7" s="2">
        <v>40450</v>
      </c>
      <c r="Y7" s="2">
        <f>IFERROR(ROUND(AVERAGE(B7:U7), 0),0)</f>
        <v>40610</v>
      </c>
      <c r="Z7" s="2">
        <f>MIN(B7:U7)</f>
        <v>39500</v>
      </c>
      <c r="AA7" s="2">
        <f>MAX(B7:U7)</f>
        <v>44000</v>
      </c>
    </row>
    <row r="8" spans="1:27">
      <c r="A8" s="1" t="s">
        <v>41</v>
      </c>
      <c r="B8" t="s">
        <v>83</v>
      </c>
      <c r="C8" t="s">
        <v>83</v>
      </c>
      <c r="D8" s="2">
        <v>39750</v>
      </c>
      <c r="E8" t="s">
        <v>83</v>
      </c>
      <c r="F8" s="2">
        <v>39650</v>
      </c>
      <c r="G8" t="s">
        <v>83</v>
      </c>
      <c r="H8" s="2">
        <v>41000</v>
      </c>
      <c r="I8" t="s">
        <v>83</v>
      </c>
      <c r="J8" s="2">
        <v>40500</v>
      </c>
      <c r="K8" t="s">
        <v>83</v>
      </c>
      <c r="L8" t="s">
        <v>83</v>
      </c>
      <c r="M8" s="2">
        <v>44000</v>
      </c>
      <c r="N8" s="2">
        <v>40500</v>
      </c>
      <c r="O8" t="s">
        <v>83</v>
      </c>
      <c r="P8" s="2">
        <v>40250</v>
      </c>
      <c r="Q8" s="3">
        <v>42000</v>
      </c>
      <c r="R8" s="2">
        <v>40650</v>
      </c>
      <c r="S8" t="s">
        <v>83</v>
      </c>
      <c r="T8" t="s">
        <v>83</v>
      </c>
      <c r="U8" s="2">
        <v>40600</v>
      </c>
      <c r="Y8" s="2">
        <f>IFERROR(ROUND(AVERAGE(B8:U8), 0),0)</f>
        <v>40890</v>
      </c>
      <c r="Z8" s="2">
        <f>MIN(B8:U8)</f>
        <v>39650</v>
      </c>
      <c r="AA8" s="2">
        <f>MAX(B8:U8)</f>
        <v>44000</v>
      </c>
    </row>
    <row r="9" spans="1:27">
      <c r="A9" s="1" t="s">
        <v>42</v>
      </c>
      <c r="B9" t="s">
        <v>83</v>
      </c>
      <c r="C9" t="s">
        <v>83</v>
      </c>
      <c r="D9" s="2">
        <v>39750</v>
      </c>
      <c r="E9" t="s">
        <v>83</v>
      </c>
      <c r="F9" s="2">
        <v>39950</v>
      </c>
      <c r="G9" t="s">
        <v>83</v>
      </c>
      <c r="H9" s="2">
        <v>41000</v>
      </c>
      <c r="I9" t="s">
        <v>83</v>
      </c>
      <c r="J9" s="2">
        <v>40600</v>
      </c>
      <c r="K9" t="s">
        <v>83</v>
      </c>
      <c r="L9" t="s">
        <v>83</v>
      </c>
      <c r="M9" s="2">
        <v>44000</v>
      </c>
      <c r="N9" s="2">
        <v>40500</v>
      </c>
      <c r="O9" t="s">
        <v>83</v>
      </c>
      <c r="P9" s="2">
        <v>40000</v>
      </c>
      <c r="Q9" s="2">
        <v>42000</v>
      </c>
      <c r="R9" s="2">
        <v>40950</v>
      </c>
      <c r="S9" t="s">
        <v>83</v>
      </c>
      <c r="T9" t="s">
        <v>83</v>
      </c>
      <c r="U9" s="2">
        <v>40900</v>
      </c>
      <c r="Y9" s="2">
        <f>IFERROR(ROUND(AVERAGE(B9:U9), 0),0)</f>
        <v>40965</v>
      </c>
      <c r="Z9" s="2">
        <f>MIN(B9:U9)</f>
        <v>39750</v>
      </c>
      <c r="AA9" s="2">
        <f>MAX(B9:U9)</f>
        <v>44000</v>
      </c>
    </row>
    <row r="10" spans="1:27">
      <c r="A10" s="1" t="s">
        <v>43</v>
      </c>
      <c r="B10" t="s">
        <v>83</v>
      </c>
      <c r="C10" t="s">
        <v>83</v>
      </c>
      <c r="D10" s="2">
        <v>39750</v>
      </c>
      <c r="E10" t="s">
        <v>83</v>
      </c>
      <c r="F10" s="2">
        <v>40000</v>
      </c>
      <c r="G10" t="s">
        <v>83</v>
      </c>
      <c r="H10" s="2">
        <v>41000</v>
      </c>
      <c r="I10" t="s">
        <v>83</v>
      </c>
      <c r="J10" s="2">
        <v>40800</v>
      </c>
      <c r="K10" t="s">
        <v>83</v>
      </c>
      <c r="L10" t="s">
        <v>83</v>
      </c>
      <c r="M10" s="2">
        <v>44000</v>
      </c>
      <c r="N10" s="2">
        <v>40650</v>
      </c>
      <c r="O10" t="s">
        <v>83</v>
      </c>
      <c r="P10" s="3">
        <v>40500</v>
      </c>
      <c r="Q10" s="2">
        <v>42000</v>
      </c>
      <c r="R10" s="2">
        <v>40950</v>
      </c>
      <c r="S10" t="s">
        <v>83</v>
      </c>
      <c r="T10" t="s">
        <v>83</v>
      </c>
      <c r="U10" s="2">
        <v>41000</v>
      </c>
      <c r="Y10" s="2">
        <f>IFERROR(ROUND(AVERAGE(B10:U10), 0),0)</f>
        <v>41065</v>
      </c>
      <c r="Z10" s="2">
        <f>MIN(B10:U10)</f>
        <v>39750</v>
      </c>
      <c r="AA10" s="2">
        <f>MAX(B10:U10)</f>
        <v>44000</v>
      </c>
    </row>
    <row r="11" spans="1:27">
      <c r="A11" s="1" t="s">
        <v>44</v>
      </c>
      <c r="B11" t="s">
        <v>83</v>
      </c>
      <c r="C11" t="s">
        <v>83</v>
      </c>
      <c r="D11" s="2">
        <v>39750</v>
      </c>
      <c r="E11" t="s">
        <v>83</v>
      </c>
      <c r="F11" s="2">
        <v>40000</v>
      </c>
      <c r="G11" t="s">
        <v>83</v>
      </c>
      <c r="H11" s="2">
        <v>41000</v>
      </c>
      <c r="I11" t="s">
        <v>83</v>
      </c>
      <c r="J11" s="2">
        <v>40900</v>
      </c>
      <c r="K11" t="s">
        <v>83</v>
      </c>
      <c r="L11" t="s">
        <v>83</v>
      </c>
      <c r="M11" s="2">
        <v>44000</v>
      </c>
      <c r="N11" s="2">
        <v>40800</v>
      </c>
      <c r="O11" t="s">
        <v>83</v>
      </c>
      <c r="P11" s="2">
        <v>40500</v>
      </c>
      <c r="Q11" s="2">
        <v>42000</v>
      </c>
      <c r="R11" s="2">
        <v>41050</v>
      </c>
      <c r="S11" t="s">
        <v>83</v>
      </c>
      <c r="T11" t="s">
        <v>83</v>
      </c>
      <c r="U11" s="2">
        <v>41000</v>
      </c>
      <c r="Y11" s="2">
        <f>IFERROR(ROUND(AVERAGE(B11:U11), 0),0)</f>
        <v>41100</v>
      </c>
      <c r="Z11" s="2">
        <f>MIN(B11:U11)</f>
        <v>39750</v>
      </c>
      <c r="AA11" s="2">
        <f>MAX(B11:U11)</f>
        <v>44000</v>
      </c>
    </row>
    <row r="12" spans="1:27">
      <c r="A12" s="1" t="s">
        <v>45</v>
      </c>
      <c r="B12" t="s">
        <v>83</v>
      </c>
      <c r="C12" t="s">
        <v>83</v>
      </c>
      <c r="D12" s="2">
        <v>39875</v>
      </c>
      <c r="E12" t="s">
        <v>83</v>
      </c>
      <c r="F12" s="2">
        <v>40000</v>
      </c>
      <c r="G12" t="s">
        <v>83</v>
      </c>
      <c r="H12" s="2">
        <v>41000</v>
      </c>
      <c r="I12" t="s">
        <v>83</v>
      </c>
      <c r="J12" s="2">
        <v>41000</v>
      </c>
      <c r="K12" t="s">
        <v>83</v>
      </c>
      <c r="L12" t="s">
        <v>83</v>
      </c>
      <c r="M12" s="2">
        <v>44000</v>
      </c>
      <c r="N12" s="2">
        <v>41000</v>
      </c>
      <c r="O12" t="s">
        <v>83</v>
      </c>
      <c r="P12" s="2">
        <v>40500</v>
      </c>
      <c r="Q12" s="2">
        <v>42000</v>
      </c>
      <c r="R12" s="2">
        <v>41150</v>
      </c>
      <c r="S12" t="s">
        <v>83</v>
      </c>
      <c r="T12" t="s">
        <v>83</v>
      </c>
      <c r="U12" s="2">
        <v>41100</v>
      </c>
      <c r="Y12" s="2">
        <f>IFERROR(ROUND(AVERAGE(B12:U12), 0),0)</f>
        <v>41163</v>
      </c>
      <c r="Z12" s="2">
        <f>MIN(B12:U12)</f>
        <v>39875</v>
      </c>
      <c r="AA12" s="2">
        <f>MAX(B12:U12)</f>
        <v>44000</v>
      </c>
    </row>
    <row r="13" spans="1:27">
      <c r="A13" s="1" t="s">
        <v>46</v>
      </c>
      <c r="B13" t="s">
        <v>83</v>
      </c>
      <c r="C13" t="s">
        <v>83</v>
      </c>
      <c r="D13" s="2">
        <v>39875</v>
      </c>
      <c r="E13" t="s">
        <v>83</v>
      </c>
      <c r="F13" s="3">
        <v>40500</v>
      </c>
      <c r="G13" t="s">
        <v>83</v>
      </c>
      <c r="H13" s="2">
        <v>41000</v>
      </c>
      <c r="I13" t="s">
        <v>83</v>
      </c>
      <c r="J13" s="2">
        <v>41000</v>
      </c>
      <c r="K13" t="s">
        <v>83</v>
      </c>
      <c r="L13" t="s">
        <v>83</v>
      </c>
      <c r="M13" s="2">
        <v>44000</v>
      </c>
      <c r="N13" s="2">
        <v>41100</v>
      </c>
      <c r="O13" t="s">
        <v>83</v>
      </c>
      <c r="P13" s="2">
        <v>40500</v>
      </c>
      <c r="Q13" s="2">
        <v>42000</v>
      </c>
      <c r="R13" s="2">
        <v>41200</v>
      </c>
      <c r="S13" t="s">
        <v>83</v>
      </c>
      <c r="T13" t="s">
        <v>83</v>
      </c>
      <c r="U13" s="2">
        <v>41175</v>
      </c>
      <c r="Y13" s="2">
        <f>IFERROR(ROUND(AVERAGE(B13:U13), 0),0)</f>
        <v>41235</v>
      </c>
      <c r="Z13" s="2">
        <f>MIN(B13:U13)</f>
        <v>39875</v>
      </c>
      <c r="AA13" s="2">
        <f>MAX(B13:U13)</f>
        <v>44000</v>
      </c>
    </row>
    <row r="14" spans="1:27">
      <c r="A14" s="1" t="s">
        <v>47</v>
      </c>
      <c r="B14" t="s">
        <v>83</v>
      </c>
      <c r="C14" t="s">
        <v>83</v>
      </c>
      <c r="D14" s="2">
        <v>39875</v>
      </c>
      <c r="E14" t="s">
        <v>83</v>
      </c>
      <c r="F14" s="2">
        <v>40500</v>
      </c>
      <c r="G14" t="s">
        <v>83</v>
      </c>
      <c r="H14" s="2">
        <v>41000</v>
      </c>
      <c r="I14" t="s">
        <v>83</v>
      </c>
      <c r="J14" s="2">
        <v>41100</v>
      </c>
      <c r="K14" t="s">
        <v>83</v>
      </c>
      <c r="L14" t="s">
        <v>83</v>
      </c>
      <c r="M14" s="2">
        <v>44000</v>
      </c>
      <c r="N14" s="2">
        <v>41300</v>
      </c>
      <c r="O14" t="s">
        <v>83</v>
      </c>
      <c r="P14" s="2">
        <v>40500</v>
      </c>
      <c r="Q14" s="3">
        <v>43000</v>
      </c>
      <c r="R14" s="2">
        <v>41300</v>
      </c>
      <c r="S14" t="s">
        <v>83</v>
      </c>
      <c r="T14" t="s">
        <v>83</v>
      </c>
      <c r="U14" s="2">
        <v>41250</v>
      </c>
      <c r="Y14" s="2">
        <f>IFERROR(ROUND(AVERAGE(B14:U14), 0),0)</f>
        <v>41383</v>
      </c>
      <c r="Z14" s="2">
        <f>MIN(B14:U14)</f>
        <v>39875</v>
      </c>
      <c r="AA14" s="2">
        <f>MAX(B14:U14)</f>
        <v>44000</v>
      </c>
    </row>
    <row r="15" spans="1:27">
      <c r="A15" s="1" t="s">
        <v>48</v>
      </c>
      <c r="B15" t="s">
        <v>83</v>
      </c>
      <c r="C15" t="s">
        <v>83</v>
      </c>
      <c r="D15" s="2">
        <v>39875</v>
      </c>
      <c r="E15" t="s">
        <v>83</v>
      </c>
      <c r="F15" s="3">
        <v>41000</v>
      </c>
      <c r="G15" t="s">
        <v>83</v>
      </c>
      <c r="H15" s="3">
        <v>42000</v>
      </c>
      <c r="I15" t="s">
        <v>83</v>
      </c>
      <c r="J15" s="2">
        <v>41200</v>
      </c>
      <c r="K15" t="s">
        <v>83</v>
      </c>
      <c r="L15" t="s">
        <v>83</v>
      </c>
      <c r="M15" s="2">
        <v>44000</v>
      </c>
      <c r="N15" s="2">
        <v>41300</v>
      </c>
      <c r="O15" t="s">
        <v>83</v>
      </c>
      <c r="P15" s="3">
        <v>41000</v>
      </c>
      <c r="Q15" s="2">
        <v>43000</v>
      </c>
      <c r="R15" s="2">
        <v>41450</v>
      </c>
      <c r="S15" t="s">
        <v>83</v>
      </c>
      <c r="T15" t="s">
        <v>83</v>
      </c>
      <c r="U15" s="2">
        <v>41400</v>
      </c>
      <c r="Y15" s="2">
        <f>IFERROR(ROUND(AVERAGE(B15:U15), 0),0)</f>
        <v>41623</v>
      </c>
      <c r="Z15" s="2">
        <f>MIN(B15:U15)</f>
        <v>39875</v>
      </c>
      <c r="AA15" s="2">
        <f>MAX(B15:U15)</f>
        <v>44000</v>
      </c>
    </row>
    <row r="16" spans="1:27">
      <c r="A16" s="1" t="s">
        <v>49</v>
      </c>
      <c r="B16" t="s">
        <v>83</v>
      </c>
      <c r="C16" t="s">
        <v>83</v>
      </c>
      <c r="D16" s="2">
        <v>39875</v>
      </c>
      <c r="E16" t="s">
        <v>83</v>
      </c>
      <c r="F16" s="2">
        <v>41000</v>
      </c>
      <c r="G16" t="s">
        <v>83</v>
      </c>
      <c r="H16" s="3">
        <v>43000</v>
      </c>
      <c r="I16" t="s">
        <v>83</v>
      </c>
      <c r="J16" s="2">
        <v>41500</v>
      </c>
      <c r="K16" t="s">
        <v>83</v>
      </c>
      <c r="L16" t="s">
        <v>83</v>
      </c>
      <c r="M16" s="2">
        <v>44000</v>
      </c>
      <c r="N16" s="2">
        <v>41500</v>
      </c>
      <c r="O16" t="s">
        <v>83</v>
      </c>
      <c r="P16" s="3">
        <v>42000</v>
      </c>
      <c r="Q16" s="2">
        <v>43000</v>
      </c>
      <c r="R16" s="2">
        <v>41600</v>
      </c>
      <c r="S16" t="s">
        <v>83</v>
      </c>
      <c r="T16" t="s">
        <v>83</v>
      </c>
      <c r="U16" s="2">
        <v>41600</v>
      </c>
      <c r="Y16" s="2">
        <f>IFERROR(ROUND(AVERAGE(B16:U16), 0),0)</f>
        <v>41908</v>
      </c>
      <c r="Z16" s="2">
        <f>MIN(B16:U16)</f>
        <v>39875</v>
      </c>
      <c r="AA16" s="2">
        <f>MAX(B16:U16)</f>
        <v>44000</v>
      </c>
    </row>
    <row r="17" spans="1:27">
      <c r="A17" s="1" t="s">
        <v>50</v>
      </c>
      <c r="B17" t="s">
        <v>83</v>
      </c>
      <c r="C17" t="s">
        <v>83</v>
      </c>
      <c r="D17" s="2">
        <v>39875</v>
      </c>
      <c r="E17" t="s">
        <v>83</v>
      </c>
      <c r="F17" s="2">
        <v>41250</v>
      </c>
      <c r="G17" t="s">
        <v>83</v>
      </c>
      <c r="H17" s="3">
        <v>44000</v>
      </c>
      <c r="I17" t="s">
        <v>83</v>
      </c>
      <c r="J17" s="2">
        <v>41800</v>
      </c>
      <c r="K17" t="s">
        <v>83</v>
      </c>
      <c r="L17" t="s">
        <v>83</v>
      </c>
      <c r="M17" s="2">
        <v>44000</v>
      </c>
      <c r="N17" s="2">
        <v>41650</v>
      </c>
      <c r="O17" t="s">
        <v>83</v>
      </c>
      <c r="P17" s="2">
        <v>42000</v>
      </c>
      <c r="Q17" s="2">
        <v>43000</v>
      </c>
      <c r="R17" s="2">
        <v>41850</v>
      </c>
      <c r="S17" t="s">
        <v>83</v>
      </c>
      <c r="T17" t="s">
        <v>83</v>
      </c>
      <c r="U17" s="2">
        <v>41950</v>
      </c>
      <c r="Y17" s="2">
        <f>IFERROR(ROUND(AVERAGE(B17:U17), 0),0)</f>
        <v>42138</v>
      </c>
      <c r="Z17" s="2">
        <f>MIN(B17:U17)</f>
        <v>39875</v>
      </c>
      <c r="AA17" s="2">
        <f>MAX(B17:U17)</f>
        <v>44000</v>
      </c>
    </row>
    <row r="18" spans="1:27">
      <c r="A18" s="1" t="s">
        <v>51</v>
      </c>
      <c r="B18" t="s">
        <v>83</v>
      </c>
      <c r="C18" t="s">
        <v>83</v>
      </c>
      <c r="D18" s="2">
        <v>40000</v>
      </c>
      <c r="E18" t="s">
        <v>83</v>
      </c>
      <c r="F18" s="2">
        <v>41300</v>
      </c>
      <c r="G18" t="s">
        <v>83</v>
      </c>
      <c r="H18" s="2">
        <v>44000</v>
      </c>
      <c r="I18" t="s">
        <v>83</v>
      </c>
      <c r="J18" s="2">
        <v>42000</v>
      </c>
      <c r="K18" t="s">
        <v>83</v>
      </c>
      <c r="L18" t="s">
        <v>83</v>
      </c>
      <c r="M18" s="2">
        <v>44000</v>
      </c>
      <c r="N18" s="2">
        <v>42100</v>
      </c>
      <c r="O18" t="s">
        <v>83</v>
      </c>
      <c r="P18" s="2">
        <v>42000</v>
      </c>
      <c r="Q18" s="2">
        <v>43000</v>
      </c>
      <c r="R18" s="2">
        <v>42000</v>
      </c>
      <c r="S18" t="s">
        <v>83</v>
      </c>
      <c r="T18" t="s">
        <v>83</v>
      </c>
      <c r="U18" s="2">
        <v>42150</v>
      </c>
      <c r="Y18" s="2">
        <f>IFERROR(ROUND(AVERAGE(B18:U18), 0),0)</f>
        <v>42255</v>
      </c>
      <c r="Z18" s="2">
        <f>MIN(B18:U18)</f>
        <v>40000</v>
      </c>
      <c r="AA18" s="2">
        <f>MAX(B18:U18)</f>
        <v>44000</v>
      </c>
    </row>
    <row r="19" spans="1:27">
      <c r="A19" s="1" t="s">
        <v>52</v>
      </c>
      <c r="B19" t="s">
        <v>83</v>
      </c>
      <c r="C19" t="s">
        <v>83</v>
      </c>
      <c r="D19" s="2">
        <v>40000</v>
      </c>
      <c r="E19" t="s">
        <v>83</v>
      </c>
      <c r="F19" s="2">
        <v>41500</v>
      </c>
      <c r="G19" t="s">
        <v>83</v>
      </c>
      <c r="H19" s="2">
        <v>44000</v>
      </c>
      <c r="I19" t="s">
        <v>83</v>
      </c>
      <c r="J19" s="2">
        <v>42200</v>
      </c>
      <c r="K19" t="s">
        <v>83</v>
      </c>
      <c r="L19" t="s">
        <v>83</v>
      </c>
      <c r="M19" s="2">
        <v>44000</v>
      </c>
      <c r="N19" s="2">
        <v>42100</v>
      </c>
      <c r="O19" t="s">
        <v>83</v>
      </c>
      <c r="P19" s="2">
        <v>42000</v>
      </c>
      <c r="Q19" s="2">
        <v>43000</v>
      </c>
      <c r="R19" s="2">
        <v>42150</v>
      </c>
      <c r="S19" t="s">
        <v>83</v>
      </c>
      <c r="T19" t="s">
        <v>83</v>
      </c>
      <c r="U19" s="2">
        <v>42275</v>
      </c>
      <c r="Y19" s="2">
        <f>IFERROR(ROUND(AVERAGE(B19:U19), 0),0)</f>
        <v>42323</v>
      </c>
      <c r="Z19" s="2">
        <f>MIN(B19:U19)</f>
        <v>40000</v>
      </c>
      <c r="AA19" s="2">
        <f>MAX(B19:U19)</f>
        <v>44000</v>
      </c>
    </row>
    <row r="20" spans="1:27">
      <c r="A20" s="1" t="s">
        <v>53</v>
      </c>
      <c r="B20" t="s">
        <v>83</v>
      </c>
      <c r="C20" t="s">
        <v>83</v>
      </c>
      <c r="D20" s="2">
        <v>40000</v>
      </c>
      <c r="E20" t="s">
        <v>83</v>
      </c>
      <c r="F20" s="2">
        <v>41500</v>
      </c>
      <c r="G20" t="s">
        <v>83</v>
      </c>
      <c r="H20" s="2">
        <v>44000</v>
      </c>
      <c r="I20" t="s">
        <v>83</v>
      </c>
      <c r="J20" s="2">
        <v>42200</v>
      </c>
      <c r="K20" t="s">
        <v>83</v>
      </c>
      <c r="L20" t="s">
        <v>83</v>
      </c>
      <c r="M20" s="2">
        <v>44000</v>
      </c>
      <c r="N20" s="2">
        <v>42200</v>
      </c>
      <c r="O20" t="s">
        <v>83</v>
      </c>
      <c r="P20" s="3">
        <v>42500</v>
      </c>
      <c r="Q20" s="2">
        <v>43000</v>
      </c>
      <c r="R20" s="2">
        <v>42200</v>
      </c>
      <c r="S20" t="s">
        <v>83</v>
      </c>
      <c r="T20" t="s">
        <v>83</v>
      </c>
      <c r="U20" s="2">
        <v>42325</v>
      </c>
      <c r="Y20" s="2">
        <f>IFERROR(ROUND(AVERAGE(B20:U20), 0),0)</f>
        <v>42393</v>
      </c>
      <c r="Z20" s="2">
        <f>MIN(B20:U20)</f>
        <v>40000</v>
      </c>
      <c r="AA20" s="2">
        <f>MAX(B20:U20)</f>
        <v>44000</v>
      </c>
    </row>
    <row r="21" spans="1:27">
      <c r="A21" s="1" t="s">
        <v>54</v>
      </c>
      <c r="B21" t="s">
        <v>83</v>
      </c>
      <c r="C21" t="s">
        <v>83</v>
      </c>
      <c r="D21" s="2">
        <v>40000</v>
      </c>
      <c r="E21" t="s">
        <v>83</v>
      </c>
      <c r="F21" s="3">
        <v>42000</v>
      </c>
      <c r="G21" t="s">
        <v>83</v>
      </c>
      <c r="H21" s="2">
        <v>44000</v>
      </c>
      <c r="I21" t="s">
        <v>83</v>
      </c>
      <c r="J21" s="2">
        <v>42200</v>
      </c>
      <c r="K21" t="s">
        <v>83</v>
      </c>
      <c r="L21" t="s">
        <v>83</v>
      </c>
      <c r="M21" s="2">
        <v>44000</v>
      </c>
      <c r="N21" s="2">
        <v>42200</v>
      </c>
      <c r="O21" t="s">
        <v>83</v>
      </c>
      <c r="P21" s="2">
        <v>42500</v>
      </c>
      <c r="Q21" s="2">
        <v>43000</v>
      </c>
      <c r="R21" s="2">
        <v>42300</v>
      </c>
      <c r="S21" t="s">
        <v>83</v>
      </c>
      <c r="T21" t="s">
        <v>83</v>
      </c>
      <c r="U21" s="3">
        <v>43450</v>
      </c>
      <c r="Y21" s="2">
        <f>IFERROR(ROUND(AVERAGE(B21:U21), 0),0)</f>
        <v>42565</v>
      </c>
      <c r="Z21" s="2">
        <f>MIN(B21:U21)</f>
        <v>40000</v>
      </c>
      <c r="AA21" s="2">
        <f>MAX(B21:U21)</f>
        <v>44000</v>
      </c>
    </row>
    <row r="22" spans="1:27">
      <c r="A22" s="1" t="s">
        <v>55</v>
      </c>
      <c r="B22" t="s">
        <v>83</v>
      </c>
      <c r="C22" t="s">
        <v>83</v>
      </c>
      <c r="D22" s="2">
        <v>40000</v>
      </c>
      <c r="E22" t="s">
        <v>83</v>
      </c>
      <c r="F22" s="3">
        <v>42500</v>
      </c>
      <c r="G22" t="s">
        <v>83</v>
      </c>
      <c r="H22" s="2">
        <v>44000</v>
      </c>
      <c r="I22" t="s">
        <v>83</v>
      </c>
      <c r="J22" s="2">
        <v>42400</v>
      </c>
      <c r="K22" t="s">
        <v>83</v>
      </c>
      <c r="L22" t="s">
        <v>83</v>
      </c>
      <c r="M22" s="2">
        <v>44000</v>
      </c>
      <c r="N22" s="2">
        <v>42500</v>
      </c>
      <c r="O22" t="s">
        <v>83</v>
      </c>
      <c r="P22" s="2">
        <v>42500</v>
      </c>
      <c r="Q22" s="2">
        <v>43000</v>
      </c>
      <c r="R22" s="2">
        <v>42450</v>
      </c>
      <c r="S22" t="s">
        <v>83</v>
      </c>
      <c r="T22" t="s">
        <v>83</v>
      </c>
      <c r="U22" s="3">
        <v>42650</v>
      </c>
      <c r="Y22" s="2">
        <f>IFERROR(ROUND(AVERAGE(B22:U22), 0),0)</f>
        <v>42600</v>
      </c>
      <c r="Z22" s="2">
        <f>MIN(B22:U22)</f>
        <v>40000</v>
      </c>
      <c r="AA22" s="2">
        <f>MAX(B22:U22)</f>
        <v>44000</v>
      </c>
    </row>
    <row r="23" spans="1:27">
      <c r="A23" s="1" t="s">
        <v>56</v>
      </c>
      <c r="B23" t="s">
        <v>83</v>
      </c>
      <c r="C23" t="s">
        <v>83</v>
      </c>
      <c r="D23" s="2">
        <v>40000</v>
      </c>
      <c r="E23" t="s">
        <v>83</v>
      </c>
      <c r="F23" s="2">
        <v>42500</v>
      </c>
      <c r="G23" t="s">
        <v>83</v>
      </c>
      <c r="H23" s="2">
        <v>44000</v>
      </c>
      <c r="I23" t="s">
        <v>83</v>
      </c>
      <c r="J23" s="2">
        <v>42500</v>
      </c>
      <c r="K23" t="s">
        <v>83</v>
      </c>
      <c r="L23" t="s">
        <v>83</v>
      </c>
      <c r="M23" s="2">
        <v>44000</v>
      </c>
      <c r="N23" s="2">
        <v>42500</v>
      </c>
      <c r="O23" t="s">
        <v>83</v>
      </c>
      <c r="P23" s="2">
        <v>42500</v>
      </c>
      <c r="Q23" s="2">
        <v>43000</v>
      </c>
      <c r="R23" s="2">
        <v>42500</v>
      </c>
      <c r="S23" t="s">
        <v>83</v>
      </c>
      <c r="T23" t="s">
        <v>83</v>
      </c>
      <c r="U23" s="2">
        <v>42650</v>
      </c>
      <c r="Y23" s="2">
        <f>IFERROR(ROUND(AVERAGE(B23:U23), 0),0)</f>
        <v>42615</v>
      </c>
      <c r="Z23" s="2">
        <f>MIN(B23:U23)</f>
        <v>40000</v>
      </c>
      <c r="AA23" s="2">
        <f>MAX(B23:U23)</f>
        <v>44000</v>
      </c>
    </row>
    <row r="24" spans="1:27">
      <c r="A24" s="1" t="s">
        <v>57</v>
      </c>
      <c r="B24" t="s">
        <v>83</v>
      </c>
      <c r="C24" t="s">
        <v>83</v>
      </c>
      <c r="D24" s="2">
        <v>40000</v>
      </c>
      <c r="E24" t="s">
        <v>83</v>
      </c>
      <c r="F24" s="2">
        <v>42500</v>
      </c>
      <c r="G24" t="s">
        <v>83</v>
      </c>
      <c r="H24" s="2">
        <v>44000</v>
      </c>
      <c r="I24" t="s">
        <v>83</v>
      </c>
      <c r="J24" s="2">
        <v>42600</v>
      </c>
      <c r="K24" t="s">
        <v>83</v>
      </c>
      <c r="L24" t="s">
        <v>83</v>
      </c>
      <c r="M24" s="2">
        <v>44000</v>
      </c>
      <c r="N24" s="2">
        <v>42600</v>
      </c>
      <c r="O24" t="s">
        <v>83</v>
      </c>
      <c r="P24" s="2">
        <v>42500</v>
      </c>
      <c r="Q24" s="2">
        <v>43000</v>
      </c>
      <c r="R24" s="2">
        <v>42550</v>
      </c>
      <c r="S24" t="s">
        <v>83</v>
      </c>
      <c r="T24" t="s">
        <v>83</v>
      </c>
      <c r="U24" s="2">
        <v>42650</v>
      </c>
      <c r="Y24" s="2">
        <f>IFERROR(ROUND(AVERAGE(B24:U24), 0),0)</f>
        <v>42640</v>
      </c>
      <c r="Z24" s="2">
        <f>MIN(B24:U24)</f>
        <v>40000</v>
      </c>
      <c r="AA24" s="2">
        <f>MAX(B24:U24)</f>
        <v>44000</v>
      </c>
    </row>
    <row r="25" spans="1:27">
      <c r="A25" s="1" t="s">
        <v>58</v>
      </c>
      <c r="B25" t="s">
        <v>83</v>
      </c>
      <c r="C25" t="s">
        <v>83</v>
      </c>
      <c r="D25" s="2">
        <v>40000</v>
      </c>
      <c r="E25" t="s">
        <v>83</v>
      </c>
      <c r="F25" s="2">
        <v>42750</v>
      </c>
      <c r="G25" t="s">
        <v>83</v>
      </c>
      <c r="H25" s="3">
        <v>45000</v>
      </c>
      <c r="I25" t="s">
        <v>83</v>
      </c>
      <c r="J25" s="2">
        <v>42600</v>
      </c>
      <c r="K25" t="s">
        <v>83</v>
      </c>
      <c r="L25" t="s">
        <v>83</v>
      </c>
      <c r="M25" s="2">
        <v>44000</v>
      </c>
      <c r="N25" s="2">
        <v>42650</v>
      </c>
      <c r="O25" t="s">
        <v>83</v>
      </c>
      <c r="P25" s="2">
        <v>42500</v>
      </c>
      <c r="Q25" s="2">
        <v>43000</v>
      </c>
      <c r="R25" s="2">
        <v>42550</v>
      </c>
      <c r="S25" t="s">
        <v>83</v>
      </c>
      <c r="T25" t="s">
        <v>83</v>
      </c>
      <c r="U25" s="2">
        <v>42675</v>
      </c>
      <c r="Y25" s="2">
        <f>IFERROR(ROUND(AVERAGE(B25:U25), 0),0)</f>
        <v>42773</v>
      </c>
      <c r="Z25" s="2">
        <f>MIN(B25:U25)</f>
        <v>40000</v>
      </c>
      <c r="AA25" s="2">
        <f>MAX(B25:U25)</f>
        <v>45000</v>
      </c>
    </row>
    <row r="26" spans="1:27">
      <c r="A26" s="1" t="s">
        <v>59</v>
      </c>
      <c r="B26" t="s">
        <v>83</v>
      </c>
      <c r="C26" t="s">
        <v>83</v>
      </c>
      <c r="D26" s="2">
        <v>40000</v>
      </c>
      <c r="E26" t="s">
        <v>83</v>
      </c>
      <c r="F26" s="2">
        <v>42750</v>
      </c>
      <c r="G26" t="s">
        <v>83</v>
      </c>
      <c r="H26" s="2">
        <v>45000</v>
      </c>
      <c r="I26" t="s">
        <v>83</v>
      </c>
      <c r="J26" s="2">
        <v>42700</v>
      </c>
      <c r="K26" t="s">
        <v>83</v>
      </c>
      <c r="L26" t="s">
        <v>83</v>
      </c>
      <c r="M26" s="2">
        <v>44000</v>
      </c>
      <c r="N26" s="2">
        <v>42650</v>
      </c>
      <c r="O26" t="s">
        <v>83</v>
      </c>
      <c r="P26" s="2">
        <v>42500</v>
      </c>
      <c r="Q26" s="2">
        <v>43000</v>
      </c>
      <c r="R26" s="2">
        <v>42700</v>
      </c>
      <c r="S26" t="s">
        <v>83</v>
      </c>
      <c r="T26" t="s">
        <v>83</v>
      </c>
      <c r="U26" s="2">
        <v>42800</v>
      </c>
      <c r="Y26" s="2">
        <f>IFERROR(ROUND(AVERAGE(B26:U26), 0),0)</f>
        <v>42810</v>
      </c>
      <c r="Z26" s="2">
        <f>MIN(B26:U26)</f>
        <v>40000</v>
      </c>
      <c r="AA26" s="2">
        <f>MAX(B26:U26)</f>
        <v>45000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  <c r="T1" s="1" t="s">
        <v>78</v>
      </c>
      <c r="U1" s="1" t="s">
        <v>79</v>
      </c>
      <c r="Y1" s="1" t="s">
        <v>80</v>
      </c>
      <c r="Z1" s="1" t="s">
        <v>81</v>
      </c>
      <c r="AA1" s="1" t="s">
        <v>82</v>
      </c>
    </row>
    <row r="2" spans="1:27">
      <c r="A2" s="1" t="s">
        <v>24</v>
      </c>
      <c r="B2" t="s">
        <v>83</v>
      </c>
      <c r="C2" t="s">
        <v>83</v>
      </c>
      <c r="D2" s="2">
        <v>33750</v>
      </c>
      <c r="E2" t="s">
        <v>83</v>
      </c>
      <c r="F2" s="2">
        <v>35000</v>
      </c>
      <c r="G2" t="s">
        <v>83</v>
      </c>
      <c r="H2" s="2">
        <v>33500</v>
      </c>
      <c r="I2" t="s">
        <v>83</v>
      </c>
      <c r="J2" s="2">
        <v>34400</v>
      </c>
      <c r="K2" t="s">
        <v>83</v>
      </c>
      <c r="L2" t="s">
        <v>83</v>
      </c>
      <c r="M2" s="2">
        <v>35000</v>
      </c>
      <c r="N2" s="3">
        <v>34000</v>
      </c>
      <c r="O2" t="s">
        <v>83</v>
      </c>
      <c r="P2" s="2">
        <v>34000</v>
      </c>
      <c r="Q2" s="3">
        <v>34000</v>
      </c>
      <c r="R2" s="3">
        <v>34400</v>
      </c>
      <c r="S2" t="s">
        <v>83</v>
      </c>
      <c r="T2" t="s">
        <v>83</v>
      </c>
      <c r="U2" s="2">
        <v>34400</v>
      </c>
      <c r="Y2" s="2">
        <f>IFERROR(ROUND(AVERAGE(B2:U2), 0),0)</f>
        <v>34245</v>
      </c>
      <c r="Z2" s="2">
        <f>MIN(B2:U2)</f>
        <v>33500</v>
      </c>
      <c r="AA2" s="2">
        <f>MAX(B2:U2)</f>
        <v>35000</v>
      </c>
    </row>
    <row r="3" spans="1:27">
      <c r="A3" s="1" t="s">
        <v>26</v>
      </c>
      <c r="B3" t="s">
        <v>83</v>
      </c>
      <c r="C3" t="s">
        <v>83</v>
      </c>
      <c r="D3" s="2">
        <v>33750</v>
      </c>
      <c r="E3" t="s">
        <v>83</v>
      </c>
      <c r="F3" s="2">
        <v>35250</v>
      </c>
      <c r="G3" t="s">
        <v>83</v>
      </c>
      <c r="H3" s="2">
        <v>33500</v>
      </c>
      <c r="I3" t="s">
        <v>83</v>
      </c>
      <c r="J3" s="2">
        <v>34300</v>
      </c>
      <c r="K3" t="s">
        <v>83</v>
      </c>
      <c r="L3" t="s">
        <v>83</v>
      </c>
      <c r="M3" s="2">
        <v>35000</v>
      </c>
      <c r="N3" s="2">
        <v>34250</v>
      </c>
      <c r="O3" t="s">
        <v>83</v>
      </c>
      <c r="P3" s="2">
        <v>34000</v>
      </c>
      <c r="Q3" s="2">
        <v>34000</v>
      </c>
      <c r="R3" s="2">
        <v>34300</v>
      </c>
      <c r="S3" t="s">
        <v>83</v>
      </c>
      <c r="T3" t="s">
        <v>83</v>
      </c>
      <c r="U3" s="2">
        <v>34200</v>
      </c>
      <c r="Y3" s="2">
        <f>IFERROR(ROUND(AVERAGE(B3:U3), 0),0)</f>
        <v>34255</v>
      </c>
      <c r="Z3" s="2">
        <f>MIN(B3:U3)</f>
        <v>33500</v>
      </c>
      <c r="AA3" s="2">
        <f>MAX(B3:U3)</f>
        <v>35250</v>
      </c>
    </row>
    <row r="4" spans="1:27">
      <c r="A4" s="1" t="s">
        <v>28</v>
      </c>
      <c r="B4" t="s">
        <v>83</v>
      </c>
      <c r="C4" t="s">
        <v>83</v>
      </c>
      <c r="D4" s="3">
        <v>34750</v>
      </c>
      <c r="E4" t="s">
        <v>83</v>
      </c>
      <c r="F4" s="3">
        <v>34000</v>
      </c>
      <c r="G4" t="s">
        <v>83</v>
      </c>
      <c r="H4" s="2">
        <v>33500</v>
      </c>
      <c r="I4" t="s">
        <v>83</v>
      </c>
      <c r="J4" s="2">
        <v>34300</v>
      </c>
      <c r="K4" t="s">
        <v>83</v>
      </c>
      <c r="L4" t="s">
        <v>83</v>
      </c>
      <c r="M4" s="2">
        <v>35000</v>
      </c>
      <c r="N4" s="2">
        <v>34250</v>
      </c>
      <c r="O4" t="s">
        <v>83</v>
      </c>
      <c r="P4" s="2">
        <v>34000</v>
      </c>
      <c r="Q4" s="2">
        <v>34000</v>
      </c>
      <c r="R4" s="2">
        <v>34300</v>
      </c>
      <c r="S4" t="s">
        <v>83</v>
      </c>
      <c r="T4" t="s">
        <v>83</v>
      </c>
      <c r="U4" s="2">
        <v>34250</v>
      </c>
      <c r="Y4" s="2">
        <f>IFERROR(ROUND(AVERAGE(B4:U4), 0),0)</f>
        <v>34235</v>
      </c>
      <c r="Z4" s="2">
        <f>MIN(B4:U4)</f>
        <v>33500</v>
      </c>
      <c r="AA4" s="2">
        <f>MAX(B4:U4)</f>
        <v>35000</v>
      </c>
    </row>
    <row r="5" spans="1:27">
      <c r="A5" s="1" t="s">
        <v>38</v>
      </c>
      <c r="B5" t="s">
        <v>83</v>
      </c>
      <c r="C5" t="s">
        <v>83</v>
      </c>
      <c r="D5" s="2">
        <v>34750</v>
      </c>
      <c r="E5" t="s">
        <v>83</v>
      </c>
      <c r="F5" s="2">
        <v>34000</v>
      </c>
      <c r="G5" t="s">
        <v>83</v>
      </c>
      <c r="H5" s="2">
        <v>33500</v>
      </c>
      <c r="I5" t="s">
        <v>83</v>
      </c>
      <c r="J5" s="2">
        <v>34200</v>
      </c>
      <c r="K5" t="s">
        <v>83</v>
      </c>
      <c r="L5" t="s">
        <v>83</v>
      </c>
      <c r="M5" s="3">
        <v>36000</v>
      </c>
      <c r="N5" s="2">
        <v>34250</v>
      </c>
      <c r="O5" t="s">
        <v>83</v>
      </c>
      <c r="P5" s="2">
        <v>34000</v>
      </c>
      <c r="Q5" s="2">
        <v>34000</v>
      </c>
      <c r="R5" s="2">
        <v>34300</v>
      </c>
      <c r="S5" t="s">
        <v>83</v>
      </c>
      <c r="T5" t="s">
        <v>83</v>
      </c>
      <c r="U5" s="2">
        <v>34225</v>
      </c>
      <c r="Y5" s="2">
        <f>IFERROR(ROUND(AVERAGE(B5:U5), 0),0)</f>
        <v>34323</v>
      </c>
      <c r="Z5" s="2">
        <f>MIN(B5:U5)</f>
        <v>33500</v>
      </c>
      <c r="AA5" s="2">
        <f>MAX(B5:U5)</f>
        <v>36000</v>
      </c>
    </row>
    <row r="6" spans="1:27">
      <c r="A6" s="1" t="s">
        <v>39</v>
      </c>
      <c r="B6" t="s">
        <v>83</v>
      </c>
      <c r="C6" t="s">
        <v>83</v>
      </c>
      <c r="D6" s="2">
        <v>34750</v>
      </c>
      <c r="E6" t="s">
        <v>83</v>
      </c>
      <c r="F6" s="3">
        <v>33000</v>
      </c>
      <c r="G6" t="s">
        <v>83</v>
      </c>
      <c r="H6" s="2">
        <v>33500</v>
      </c>
      <c r="I6" t="s">
        <v>83</v>
      </c>
      <c r="J6" s="2">
        <v>34200</v>
      </c>
      <c r="K6" t="s">
        <v>83</v>
      </c>
      <c r="L6" t="s">
        <v>83</v>
      </c>
      <c r="M6" s="2">
        <v>36000</v>
      </c>
      <c r="N6" s="2">
        <v>34250</v>
      </c>
      <c r="O6" t="s">
        <v>83</v>
      </c>
      <c r="P6" s="2">
        <v>34000</v>
      </c>
      <c r="Q6" s="2">
        <v>34000</v>
      </c>
      <c r="R6" s="2">
        <v>34400</v>
      </c>
      <c r="S6" t="s">
        <v>83</v>
      </c>
      <c r="T6" t="s">
        <v>83</v>
      </c>
      <c r="U6" s="2">
        <v>34350</v>
      </c>
      <c r="Y6" s="2">
        <f>IFERROR(ROUND(AVERAGE(B6:U6), 0),0)</f>
        <v>34245</v>
      </c>
      <c r="Z6" s="2">
        <f>MIN(B6:U6)</f>
        <v>33000</v>
      </c>
      <c r="AA6" s="2">
        <f>MAX(B6:U6)</f>
        <v>36000</v>
      </c>
    </row>
    <row r="7" spans="1:27">
      <c r="A7" s="1" t="s">
        <v>40</v>
      </c>
      <c r="B7" t="s">
        <v>83</v>
      </c>
      <c r="C7" t="s">
        <v>83</v>
      </c>
      <c r="D7" s="2">
        <v>34750</v>
      </c>
      <c r="E7" t="s">
        <v>83</v>
      </c>
      <c r="F7" s="2">
        <v>33000</v>
      </c>
      <c r="G7" t="s">
        <v>83</v>
      </c>
      <c r="H7" s="2">
        <v>33500</v>
      </c>
      <c r="I7" t="s">
        <v>83</v>
      </c>
      <c r="J7" s="2">
        <v>34200</v>
      </c>
      <c r="K7" t="s">
        <v>83</v>
      </c>
      <c r="L7" t="s">
        <v>83</v>
      </c>
      <c r="M7" s="2">
        <v>36000</v>
      </c>
      <c r="N7" s="2">
        <v>34250</v>
      </c>
      <c r="O7" t="s">
        <v>83</v>
      </c>
      <c r="P7" s="2">
        <v>34000</v>
      </c>
      <c r="Q7" s="2">
        <v>34000</v>
      </c>
      <c r="R7" s="2">
        <v>34350</v>
      </c>
      <c r="S7" t="s">
        <v>83</v>
      </c>
      <c r="T7" t="s">
        <v>83</v>
      </c>
      <c r="U7" s="2">
        <v>34225</v>
      </c>
      <c r="Y7" s="2">
        <f>IFERROR(ROUND(AVERAGE(B7:U7), 0),0)</f>
        <v>34228</v>
      </c>
      <c r="Z7" s="2">
        <f>MIN(B7:U7)</f>
        <v>33000</v>
      </c>
      <c r="AA7" s="2">
        <f>MAX(B7:U7)</f>
        <v>36000</v>
      </c>
    </row>
    <row r="8" spans="1:27">
      <c r="A8" s="1" t="s">
        <v>41</v>
      </c>
      <c r="B8" t="s">
        <v>83</v>
      </c>
      <c r="C8" t="s">
        <v>83</v>
      </c>
      <c r="D8" s="2">
        <v>34750</v>
      </c>
      <c r="E8" t="s">
        <v>83</v>
      </c>
      <c r="F8" s="2">
        <v>33000</v>
      </c>
      <c r="G8" t="s">
        <v>83</v>
      </c>
      <c r="H8" s="3">
        <v>35000</v>
      </c>
      <c r="I8" t="s">
        <v>83</v>
      </c>
      <c r="J8" s="2">
        <v>34200</v>
      </c>
      <c r="K8" t="s">
        <v>83</v>
      </c>
      <c r="L8" t="s">
        <v>83</v>
      </c>
      <c r="M8" s="2">
        <v>36000</v>
      </c>
      <c r="N8" s="2">
        <v>34200</v>
      </c>
      <c r="O8" t="s">
        <v>83</v>
      </c>
      <c r="P8" s="2">
        <v>34250</v>
      </c>
      <c r="Q8" s="3">
        <v>36000</v>
      </c>
      <c r="R8" s="2">
        <v>34350</v>
      </c>
      <c r="S8" t="s">
        <v>83</v>
      </c>
      <c r="T8" t="s">
        <v>83</v>
      </c>
      <c r="U8" s="2">
        <v>34225</v>
      </c>
      <c r="Y8" s="2">
        <f>IFERROR(ROUND(AVERAGE(B8:U8), 0),0)</f>
        <v>34598</v>
      </c>
      <c r="Z8" s="2">
        <f>MIN(B8:U8)</f>
        <v>33000</v>
      </c>
      <c r="AA8" s="2">
        <f>MAX(B8:U8)</f>
        <v>36000</v>
      </c>
    </row>
    <row r="9" spans="1:27">
      <c r="A9" s="1" t="s">
        <v>42</v>
      </c>
      <c r="B9" t="s">
        <v>83</v>
      </c>
      <c r="C9" t="s">
        <v>83</v>
      </c>
      <c r="D9" s="2">
        <v>34750</v>
      </c>
      <c r="E9" t="s">
        <v>83</v>
      </c>
      <c r="F9" s="3">
        <v>34000</v>
      </c>
      <c r="G9" t="s">
        <v>83</v>
      </c>
      <c r="H9" s="3">
        <v>36000</v>
      </c>
      <c r="I9" t="s">
        <v>83</v>
      </c>
      <c r="J9" s="2">
        <v>34300</v>
      </c>
      <c r="K9" t="s">
        <v>83</v>
      </c>
      <c r="L9" t="s">
        <v>83</v>
      </c>
      <c r="M9" s="2">
        <v>36000</v>
      </c>
      <c r="N9" s="2">
        <v>34350</v>
      </c>
      <c r="O9" t="s">
        <v>83</v>
      </c>
      <c r="P9" s="2">
        <v>34000</v>
      </c>
      <c r="Q9" s="2">
        <v>36000</v>
      </c>
      <c r="R9" s="2">
        <v>34650</v>
      </c>
      <c r="S9" t="s">
        <v>83</v>
      </c>
      <c r="T9" t="s">
        <v>83</v>
      </c>
      <c r="U9" s="2">
        <v>34600</v>
      </c>
      <c r="Y9" s="2">
        <f>IFERROR(ROUND(AVERAGE(B9:U9), 0),0)</f>
        <v>34865</v>
      </c>
      <c r="Z9" s="2">
        <f>MIN(B9:U9)</f>
        <v>34000</v>
      </c>
      <c r="AA9" s="2">
        <f>MAX(B9:U9)</f>
        <v>36000</v>
      </c>
    </row>
    <row r="10" spans="1:27">
      <c r="A10" s="1" t="s">
        <v>43</v>
      </c>
      <c r="B10" t="s">
        <v>83</v>
      </c>
      <c r="C10" t="s">
        <v>83</v>
      </c>
      <c r="D10" s="2">
        <v>34750</v>
      </c>
      <c r="E10" t="s">
        <v>83</v>
      </c>
      <c r="F10" s="2">
        <v>34000</v>
      </c>
      <c r="G10" t="s">
        <v>83</v>
      </c>
      <c r="H10" s="2">
        <v>36000</v>
      </c>
      <c r="I10" t="s">
        <v>83</v>
      </c>
      <c r="J10" s="2">
        <v>34500</v>
      </c>
      <c r="K10" t="s">
        <v>83</v>
      </c>
      <c r="L10" t="s">
        <v>83</v>
      </c>
      <c r="M10" s="2">
        <v>36000</v>
      </c>
      <c r="N10" s="2">
        <v>34600</v>
      </c>
      <c r="O10" t="s">
        <v>83</v>
      </c>
      <c r="P10" s="3">
        <v>34500</v>
      </c>
      <c r="Q10" s="2">
        <v>36000</v>
      </c>
      <c r="R10" s="2">
        <v>34650</v>
      </c>
      <c r="S10" t="s">
        <v>83</v>
      </c>
      <c r="T10" t="s">
        <v>83</v>
      </c>
      <c r="U10" s="2">
        <v>34875</v>
      </c>
      <c r="Y10" s="2">
        <f>IFERROR(ROUND(AVERAGE(B10:U10), 0),0)</f>
        <v>34988</v>
      </c>
      <c r="Z10" s="2">
        <f>MIN(B10:U10)</f>
        <v>34000</v>
      </c>
      <c r="AA10" s="2">
        <f>MAX(B10:U10)</f>
        <v>36000</v>
      </c>
    </row>
    <row r="11" spans="1:27">
      <c r="A11" s="1" t="s">
        <v>44</v>
      </c>
      <c r="B11" t="s">
        <v>83</v>
      </c>
      <c r="C11" t="s">
        <v>83</v>
      </c>
      <c r="D11" s="2">
        <v>34750</v>
      </c>
      <c r="E11" t="s">
        <v>83</v>
      </c>
      <c r="F11" s="2">
        <v>34000</v>
      </c>
      <c r="G11" t="s">
        <v>83</v>
      </c>
      <c r="H11" s="2">
        <v>36000</v>
      </c>
      <c r="I11" t="s">
        <v>83</v>
      </c>
      <c r="J11" s="2">
        <v>34700</v>
      </c>
      <c r="K11" t="s">
        <v>83</v>
      </c>
      <c r="L11" t="s">
        <v>83</v>
      </c>
      <c r="M11" s="2">
        <v>36000</v>
      </c>
      <c r="N11" s="2">
        <v>34800</v>
      </c>
      <c r="O11" t="s">
        <v>83</v>
      </c>
      <c r="P11" s="2">
        <v>34500</v>
      </c>
      <c r="Q11" s="2">
        <v>36000</v>
      </c>
      <c r="R11" s="2">
        <v>34800</v>
      </c>
      <c r="S11" t="s">
        <v>83</v>
      </c>
      <c r="T11" t="s">
        <v>83</v>
      </c>
      <c r="U11" s="2">
        <v>35000</v>
      </c>
      <c r="Y11" s="2">
        <f>IFERROR(ROUND(AVERAGE(B11:U11), 0),0)</f>
        <v>35055</v>
      </c>
      <c r="Z11" s="2">
        <f>MIN(B11:U11)</f>
        <v>34000</v>
      </c>
      <c r="AA11" s="2">
        <f>MAX(B11:U11)</f>
        <v>36000</v>
      </c>
    </row>
    <row r="12" spans="1:27">
      <c r="A12" s="1" t="s">
        <v>45</v>
      </c>
      <c r="B12" t="s">
        <v>83</v>
      </c>
      <c r="C12" t="s">
        <v>83</v>
      </c>
      <c r="D12" s="2">
        <v>34750</v>
      </c>
      <c r="E12" t="s">
        <v>83</v>
      </c>
      <c r="F12" s="2">
        <v>34000</v>
      </c>
      <c r="G12" t="s">
        <v>83</v>
      </c>
      <c r="H12" s="2">
        <v>36000</v>
      </c>
      <c r="I12" t="s">
        <v>83</v>
      </c>
      <c r="J12" s="2">
        <v>34800</v>
      </c>
      <c r="K12" t="s">
        <v>83</v>
      </c>
      <c r="L12" t="s">
        <v>83</v>
      </c>
      <c r="M12" s="2">
        <v>36000</v>
      </c>
      <c r="N12" s="2">
        <v>35000</v>
      </c>
      <c r="O12" t="s">
        <v>83</v>
      </c>
      <c r="P12" s="2">
        <v>34500</v>
      </c>
      <c r="Q12" s="2">
        <v>36000</v>
      </c>
      <c r="R12" s="2">
        <v>34900</v>
      </c>
      <c r="S12" t="s">
        <v>83</v>
      </c>
      <c r="T12" t="s">
        <v>83</v>
      </c>
      <c r="U12" s="2">
        <v>35050</v>
      </c>
      <c r="Y12" s="2">
        <f>IFERROR(ROUND(AVERAGE(B12:U12), 0),0)</f>
        <v>35100</v>
      </c>
      <c r="Z12" s="2">
        <f>MIN(B12:U12)</f>
        <v>34000</v>
      </c>
      <c r="AA12" s="2">
        <f>MAX(B12:U12)</f>
        <v>36000</v>
      </c>
    </row>
    <row r="13" spans="1:27">
      <c r="A13" s="1" t="s">
        <v>46</v>
      </c>
      <c r="B13" t="s">
        <v>83</v>
      </c>
      <c r="C13" t="s">
        <v>83</v>
      </c>
      <c r="D13" s="2">
        <v>34750</v>
      </c>
      <c r="E13" t="s">
        <v>83</v>
      </c>
      <c r="F13" s="3">
        <v>34500</v>
      </c>
      <c r="G13" t="s">
        <v>83</v>
      </c>
      <c r="H13" s="2">
        <v>36000</v>
      </c>
      <c r="I13" t="s">
        <v>83</v>
      </c>
      <c r="J13" s="2">
        <v>34900</v>
      </c>
      <c r="K13" t="s">
        <v>83</v>
      </c>
      <c r="L13" t="s">
        <v>83</v>
      </c>
      <c r="M13" s="2">
        <v>36000</v>
      </c>
      <c r="N13" s="2">
        <v>35050</v>
      </c>
      <c r="O13" t="s">
        <v>83</v>
      </c>
      <c r="P13" s="2">
        <v>34500</v>
      </c>
      <c r="Q13" s="2">
        <v>36000</v>
      </c>
      <c r="R13" s="2">
        <v>35025</v>
      </c>
      <c r="S13" t="s">
        <v>83</v>
      </c>
      <c r="T13" t="s">
        <v>83</v>
      </c>
      <c r="U13" s="2">
        <v>35100</v>
      </c>
      <c r="Y13" s="2">
        <f>IFERROR(ROUND(AVERAGE(B13:U13), 0),0)</f>
        <v>35183</v>
      </c>
      <c r="Z13" s="2">
        <f>MIN(B13:U13)</f>
        <v>34500</v>
      </c>
      <c r="AA13" s="2">
        <f>MAX(B13:U13)</f>
        <v>36000</v>
      </c>
    </row>
    <row r="14" spans="1:27">
      <c r="A14" s="1" t="s">
        <v>47</v>
      </c>
      <c r="B14" t="s">
        <v>83</v>
      </c>
      <c r="C14" t="s">
        <v>83</v>
      </c>
      <c r="D14" s="2">
        <v>34750</v>
      </c>
      <c r="E14" t="s">
        <v>83</v>
      </c>
      <c r="F14" s="2">
        <v>34500</v>
      </c>
      <c r="G14" t="s">
        <v>83</v>
      </c>
      <c r="H14" s="2">
        <v>36000</v>
      </c>
      <c r="I14" t="s">
        <v>83</v>
      </c>
      <c r="J14" s="2">
        <v>35000</v>
      </c>
      <c r="K14" t="s">
        <v>83</v>
      </c>
      <c r="L14" t="s">
        <v>83</v>
      </c>
      <c r="M14" s="2">
        <v>36000</v>
      </c>
      <c r="N14" s="2">
        <v>35100</v>
      </c>
      <c r="O14" t="s">
        <v>83</v>
      </c>
      <c r="P14" s="2">
        <v>34500</v>
      </c>
      <c r="Q14" s="2">
        <v>36000</v>
      </c>
      <c r="R14" s="2">
        <v>35200</v>
      </c>
      <c r="S14" t="s">
        <v>83</v>
      </c>
      <c r="T14" t="s">
        <v>83</v>
      </c>
      <c r="U14" s="2">
        <v>35175</v>
      </c>
      <c r="Y14" s="2">
        <f>IFERROR(ROUND(AVERAGE(B14:U14), 0),0)</f>
        <v>35223</v>
      </c>
      <c r="Z14" s="2">
        <f>MIN(B14:U14)</f>
        <v>34500</v>
      </c>
      <c r="AA14" s="2">
        <f>MAX(B14:U14)</f>
        <v>36000</v>
      </c>
    </row>
    <row r="15" spans="1:27">
      <c r="A15" s="1" t="s">
        <v>48</v>
      </c>
      <c r="B15" t="s">
        <v>83</v>
      </c>
      <c r="C15" t="s">
        <v>83</v>
      </c>
      <c r="D15" s="2">
        <v>34750</v>
      </c>
      <c r="E15" t="s">
        <v>83</v>
      </c>
      <c r="F15" s="2">
        <v>34500</v>
      </c>
      <c r="G15" t="s">
        <v>83</v>
      </c>
      <c r="H15" s="2">
        <v>36000</v>
      </c>
      <c r="I15" t="s">
        <v>83</v>
      </c>
      <c r="J15" s="2">
        <v>35100</v>
      </c>
      <c r="K15" t="s">
        <v>83</v>
      </c>
      <c r="L15" t="s">
        <v>83</v>
      </c>
      <c r="M15" s="2">
        <v>36000</v>
      </c>
      <c r="N15" s="2">
        <v>35100</v>
      </c>
      <c r="O15" t="s">
        <v>83</v>
      </c>
      <c r="P15" s="3">
        <v>35000</v>
      </c>
      <c r="Q15" s="2">
        <v>36000</v>
      </c>
      <c r="R15" s="2">
        <v>35250</v>
      </c>
      <c r="S15" t="s">
        <v>83</v>
      </c>
      <c r="T15" t="s">
        <v>83</v>
      </c>
      <c r="U15" s="2">
        <v>35250</v>
      </c>
      <c r="Y15" s="2">
        <f>IFERROR(ROUND(AVERAGE(B15:U15), 0),0)</f>
        <v>35295</v>
      </c>
      <c r="Z15" s="2">
        <f>MIN(B15:U15)</f>
        <v>34500</v>
      </c>
      <c r="AA15" s="2">
        <f>MAX(B15:U15)</f>
        <v>36000</v>
      </c>
    </row>
    <row r="16" spans="1:27">
      <c r="A16" s="1" t="s">
        <v>49</v>
      </c>
      <c r="B16" t="s">
        <v>83</v>
      </c>
      <c r="C16" t="s">
        <v>83</v>
      </c>
      <c r="D16" s="2">
        <v>34750</v>
      </c>
      <c r="E16" t="s">
        <v>83</v>
      </c>
      <c r="F16" s="2">
        <v>34500</v>
      </c>
      <c r="G16" t="s">
        <v>83</v>
      </c>
      <c r="H16" s="2">
        <v>36000</v>
      </c>
      <c r="I16" t="s">
        <v>83</v>
      </c>
      <c r="J16" s="2">
        <v>35200</v>
      </c>
      <c r="K16" t="s">
        <v>83</v>
      </c>
      <c r="L16" t="s">
        <v>83</v>
      </c>
      <c r="M16" s="2">
        <v>36000</v>
      </c>
      <c r="N16" s="2">
        <v>35250</v>
      </c>
      <c r="O16" t="s">
        <v>83</v>
      </c>
      <c r="P16" s="3">
        <v>36000</v>
      </c>
      <c r="Q16" s="2">
        <v>36000</v>
      </c>
      <c r="R16" s="2">
        <v>35350</v>
      </c>
      <c r="S16" t="s">
        <v>83</v>
      </c>
      <c r="T16" t="s">
        <v>83</v>
      </c>
      <c r="U16" s="2">
        <v>35300</v>
      </c>
      <c r="Y16" s="2">
        <f>IFERROR(ROUND(AVERAGE(B16:U16), 0),0)</f>
        <v>35435</v>
      </c>
      <c r="Z16" s="2">
        <f>MIN(B16:U16)</f>
        <v>34500</v>
      </c>
      <c r="AA16" s="2">
        <f>MAX(B16:U16)</f>
        <v>36000</v>
      </c>
    </row>
    <row r="17" spans="1:27">
      <c r="A17" s="1" t="s">
        <v>50</v>
      </c>
      <c r="B17" t="s">
        <v>83</v>
      </c>
      <c r="C17" t="s">
        <v>83</v>
      </c>
      <c r="D17" s="2">
        <v>34750</v>
      </c>
      <c r="E17" t="s">
        <v>83</v>
      </c>
      <c r="F17" s="2">
        <v>34500</v>
      </c>
      <c r="G17" t="s">
        <v>83</v>
      </c>
      <c r="H17" s="2">
        <v>36000</v>
      </c>
      <c r="I17" t="s">
        <v>83</v>
      </c>
      <c r="J17" s="2">
        <v>35300</v>
      </c>
      <c r="K17" t="s">
        <v>83</v>
      </c>
      <c r="L17" t="s">
        <v>83</v>
      </c>
      <c r="M17" s="2">
        <v>36000</v>
      </c>
      <c r="N17" s="2">
        <v>35500</v>
      </c>
      <c r="O17" t="s">
        <v>83</v>
      </c>
      <c r="P17" s="2">
        <v>36000</v>
      </c>
      <c r="Q17" s="2">
        <v>36000</v>
      </c>
      <c r="R17" s="2">
        <v>35500</v>
      </c>
      <c r="S17" t="s">
        <v>83</v>
      </c>
      <c r="T17" t="s">
        <v>83</v>
      </c>
      <c r="U17" s="2">
        <v>35500</v>
      </c>
      <c r="Y17" s="2">
        <f>IFERROR(ROUND(AVERAGE(B17:U17), 0),0)</f>
        <v>35505</v>
      </c>
      <c r="Z17" s="2">
        <f>MIN(B17:U17)</f>
        <v>34500</v>
      </c>
      <c r="AA17" s="2">
        <f>MAX(B17:U17)</f>
        <v>36000</v>
      </c>
    </row>
    <row r="18" spans="1:27">
      <c r="A18" s="1" t="s">
        <v>51</v>
      </c>
      <c r="B18" t="s">
        <v>83</v>
      </c>
      <c r="C18" t="s">
        <v>83</v>
      </c>
      <c r="D18" s="2">
        <v>35000</v>
      </c>
      <c r="E18" t="s">
        <v>83</v>
      </c>
      <c r="F18" s="2">
        <v>34500</v>
      </c>
      <c r="G18" t="s">
        <v>83</v>
      </c>
      <c r="H18" s="2">
        <v>36000</v>
      </c>
      <c r="I18" t="s">
        <v>83</v>
      </c>
      <c r="J18" s="2">
        <v>35400</v>
      </c>
      <c r="K18" t="s">
        <v>83</v>
      </c>
      <c r="L18" t="s">
        <v>83</v>
      </c>
      <c r="M18" s="2">
        <v>36000</v>
      </c>
      <c r="N18" s="2">
        <v>35500</v>
      </c>
      <c r="O18" t="s">
        <v>83</v>
      </c>
      <c r="P18" s="2">
        <v>36000</v>
      </c>
      <c r="Q18" s="2">
        <v>36000</v>
      </c>
      <c r="R18" s="2">
        <v>35600</v>
      </c>
      <c r="S18" t="s">
        <v>83</v>
      </c>
      <c r="T18" t="s">
        <v>83</v>
      </c>
      <c r="U18" s="2">
        <v>35550</v>
      </c>
      <c r="Y18" s="2">
        <f>IFERROR(ROUND(AVERAGE(B18:U18), 0),0)</f>
        <v>35555</v>
      </c>
      <c r="Z18" s="2">
        <f>MIN(B18:U18)</f>
        <v>34500</v>
      </c>
      <c r="AA18" s="2">
        <f>MAX(B18:U18)</f>
        <v>36000</v>
      </c>
    </row>
    <row r="19" spans="1:27">
      <c r="A19" s="1" t="s">
        <v>52</v>
      </c>
      <c r="B19" t="s">
        <v>83</v>
      </c>
      <c r="C19" t="s">
        <v>83</v>
      </c>
      <c r="D19" s="2">
        <v>35000</v>
      </c>
      <c r="E19" t="s">
        <v>83</v>
      </c>
      <c r="F19" s="2">
        <v>34500</v>
      </c>
      <c r="G19" t="s">
        <v>83</v>
      </c>
      <c r="H19" s="2">
        <v>36000</v>
      </c>
      <c r="I19" t="s">
        <v>83</v>
      </c>
      <c r="J19" s="2">
        <v>35500</v>
      </c>
      <c r="K19" t="s">
        <v>83</v>
      </c>
      <c r="L19" t="s">
        <v>83</v>
      </c>
      <c r="M19" s="2">
        <v>36000</v>
      </c>
      <c r="N19" s="2">
        <v>35500</v>
      </c>
      <c r="O19" t="s">
        <v>83</v>
      </c>
      <c r="P19" s="2">
        <v>36000</v>
      </c>
      <c r="Q19" s="2">
        <v>36000</v>
      </c>
      <c r="R19" s="2">
        <v>35650</v>
      </c>
      <c r="S19" t="s">
        <v>83</v>
      </c>
      <c r="T19" t="s">
        <v>83</v>
      </c>
      <c r="U19" s="2">
        <v>35550</v>
      </c>
      <c r="Y19" s="2">
        <f>IFERROR(ROUND(AVERAGE(B19:U19), 0),0)</f>
        <v>35570</v>
      </c>
      <c r="Z19" s="2">
        <f>MIN(B19:U19)</f>
        <v>34500</v>
      </c>
      <c r="AA19" s="2">
        <f>MAX(B19:U19)</f>
        <v>36000</v>
      </c>
    </row>
    <row r="20" spans="1:27">
      <c r="A20" s="1" t="s">
        <v>53</v>
      </c>
      <c r="B20" t="s">
        <v>83</v>
      </c>
      <c r="C20" t="s">
        <v>83</v>
      </c>
      <c r="D20" s="2">
        <v>34750</v>
      </c>
      <c r="E20" t="s">
        <v>83</v>
      </c>
      <c r="F20" s="3">
        <v>35000</v>
      </c>
      <c r="G20" t="s">
        <v>83</v>
      </c>
      <c r="H20" s="2">
        <v>36000</v>
      </c>
      <c r="I20" t="s">
        <v>83</v>
      </c>
      <c r="J20" s="2">
        <v>35500</v>
      </c>
      <c r="K20" t="s">
        <v>83</v>
      </c>
      <c r="L20" t="s">
        <v>83</v>
      </c>
      <c r="M20" s="2">
        <v>36000</v>
      </c>
      <c r="N20" s="2">
        <v>35550</v>
      </c>
      <c r="O20" t="s">
        <v>83</v>
      </c>
      <c r="P20" s="2">
        <v>36000</v>
      </c>
      <c r="Q20" s="2">
        <v>36000</v>
      </c>
      <c r="R20" s="2">
        <v>35650</v>
      </c>
      <c r="S20" t="s">
        <v>83</v>
      </c>
      <c r="T20" t="s">
        <v>83</v>
      </c>
      <c r="U20" s="2">
        <v>35575</v>
      </c>
      <c r="Y20" s="2">
        <f>IFERROR(ROUND(AVERAGE(B20:U20), 0),0)</f>
        <v>35603</v>
      </c>
      <c r="Z20" s="2">
        <f>MIN(B20:U20)</f>
        <v>34750</v>
      </c>
      <c r="AA20" s="2">
        <f>MAX(B20:U20)</f>
        <v>36000</v>
      </c>
    </row>
    <row r="21" spans="1:27">
      <c r="A21" s="1" t="s">
        <v>54</v>
      </c>
      <c r="B21" t="s">
        <v>83</v>
      </c>
      <c r="C21" t="s">
        <v>83</v>
      </c>
      <c r="D21" s="2">
        <v>34750</v>
      </c>
      <c r="E21" t="s">
        <v>83</v>
      </c>
      <c r="F21" s="2">
        <v>35100</v>
      </c>
      <c r="G21" t="s">
        <v>83</v>
      </c>
      <c r="H21" s="2">
        <v>36000</v>
      </c>
      <c r="I21" t="s">
        <v>83</v>
      </c>
      <c r="J21" s="2">
        <v>35500</v>
      </c>
      <c r="K21" t="s">
        <v>83</v>
      </c>
      <c r="L21" t="s">
        <v>83</v>
      </c>
      <c r="M21" s="2">
        <v>36000</v>
      </c>
      <c r="N21" s="2">
        <v>35550</v>
      </c>
      <c r="O21" t="s">
        <v>83</v>
      </c>
      <c r="P21" s="2">
        <v>36000</v>
      </c>
      <c r="Q21" s="2">
        <v>36000</v>
      </c>
      <c r="R21" s="2">
        <v>35700</v>
      </c>
      <c r="S21" t="s">
        <v>83</v>
      </c>
      <c r="T21" t="s">
        <v>83</v>
      </c>
      <c r="U21" s="2">
        <v>35675</v>
      </c>
      <c r="Y21" s="2">
        <f>IFERROR(ROUND(AVERAGE(B21:U21), 0),0)</f>
        <v>35628</v>
      </c>
      <c r="Z21" s="2">
        <f>MIN(B21:U21)</f>
        <v>34750</v>
      </c>
      <c r="AA21" s="2">
        <f>MAX(B21:U21)</f>
        <v>36000</v>
      </c>
    </row>
    <row r="22" spans="1:27">
      <c r="A22" s="1" t="s">
        <v>55</v>
      </c>
      <c r="B22" t="s">
        <v>83</v>
      </c>
      <c r="C22" t="s">
        <v>83</v>
      </c>
      <c r="D22" s="2">
        <v>34750</v>
      </c>
      <c r="E22" t="s">
        <v>83</v>
      </c>
      <c r="F22" s="2">
        <v>35100</v>
      </c>
      <c r="G22" t="s">
        <v>83</v>
      </c>
      <c r="H22" s="3">
        <v>37000</v>
      </c>
      <c r="I22" t="s">
        <v>83</v>
      </c>
      <c r="J22" s="2">
        <v>35600</v>
      </c>
      <c r="K22" t="s">
        <v>83</v>
      </c>
      <c r="L22" t="s">
        <v>83</v>
      </c>
      <c r="M22" s="2">
        <v>36000</v>
      </c>
      <c r="N22" s="2">
        <v>35600</v>
      </c>
      <c r="O22" t="s">
        <v>83</v>
      </c>
      <c r="P22" s="3">
        <v>37000</v>
      </c>
      <c r="Q22" s="2">
        <v>36000</v>
      </c>
      <c r="R22" s="2">
        <v>35700</v>
      </c>
      <c r="S22" t="s">
        <v>83</v>
      </c>
      <c r="T22" t="s">
        <v>83</v>
      </c>
      <c r="U22" s="2">
        <v>35675</v>
      </c>
      <c r="Y22" s="2">
        <f>IFERROR(ROUND(AVERAGE(B22:U22), 0),0)</f>
        <v>35843</v>
      </c>
      <c r="Z22" s="2">
        <f>MIN(B22:U22)</f>
        <v>34750</v>
      </c>
      <c r="AA22" s="2">
        <f>MAX(B22:U22)</f>
        <v>37000</v>
      </c>
    </row>
    <row r="23" spans="1:27">
      <c r="A23" s="1" t="s">
        <v>56</v>
      </c>
      <c r="B23" t="s">
        <v>83</v>
      </c>
      <c r="C23" t="s">
        <v>83</v>
      </c>
      <c r="D23" s="2">
        <v>34750</v>
      </c>
      <c r="E23" t="s">
        <v>83</v>
      </c>
      <c r="F23" s="2">
        <v>35100</v>
      </c>
      <c r="G23" t="s">
        <v>83</v>
      </c>
      <c r="H23" s="2">
        <v>37000</v>
      </c>
      <c r="I23" t="s">
        <v>83</v>
      </c>
      <c r="J23" s="2">
        <v>35700</v>
      </c>
      <c r="K23" t="s">
        <v>83</v>
      </c>
      <c r="L23" t="s">
        <v>83</v>
      </c>
      <c r="M23" s="2">
        <v>36000</v>
      </c>
      <c r="N23" s="2">
        <v>35600</v>
      </c>
      <c r="O23" t="s">
        <v>83</v>
      </c>
      <c r="P23" s="2">
        <v>37000</v>
      </c>
      <c r="Q23" s="2">
        <v>36000</v>
      </c>
      <c r="R23" s="2">
        <v>35900</v>
      </c>
      <c r="S23" t="s">
        <v>83</v>
      </c>
      <c r="T23" t="s">
        <v>83</v>
      </c>
      <c r="U23" s="2">
        <v>35900</v>
      </c>
      <c r="Y23" s="2">
        <f>IFERROR(ROUND(AVERAGE(B23:U23), 0),0)</f>
        <v>35895</v>
      </c>
      <c r="Z23" s="2">
        <f>MIN(B23:U23)</f>
        <v>34750</v>
      </c>
      <c r="AA23" s="2">
        <f>MAX(B23:U23)</f>
        <v>37000</v>
      </c>
    </row>
    <row r="24" spans="1:27">
      <c r="A24" s="1" t="s">
        <v>57</v>
      </c>
      <c r="B24" t="s">
        <v>83</v>
      </c>
      <c r="C24" t="s">
        <v>83</v>
      </c>
      <c r="D24" s="2">
        <v>34750</v>
      </c>
      <c r="E24" t="s">
        <v>83</v>
      </c>
      <c r="F24" s="2">
        <v>35100</v>
      </c>
      <c r="G24" t="s">
        <v>83</v>
      </c>
      <c r="H24" s="2">
        <v>37000</v>
      </c>
      <c r="I24" t="s">
        <v>83</v>
      </c>
      <c r="J24" s="2">
        <v>35800</v>
      </c>
      <c r="K24" t="s">
        <v>83</v>
      </c>
      <c r="L24" t="s">
        <v>83</v>
      </c>
      <c r="M24" s="2">
        <v>36000</v>
      </c>
      <c r="N24" s="2">
        <v>35850</v>
      </c>
      <c r="O24" t="s">
        <v>83</v>
      </c>
      <c r="P24" s="2">
        <v>37000</v>
      </c>
      <c r="Q24" s="2">
        <v>36000</v>
      </c>
      <c r="R24" s="2">
        <v>35950</v>
      </c>
      <c r="S24" t="s">
        <v>83</v>
      </c>
      <c r="T24" t="s">
        <v>83</v>
      </c>
      <c r="U24" s="2">
        <v>35925</v>
      </c>
      <c r="Y24" s="2">
        <f>IFERROR(ROUND(AVERAGE(B24:U24), 0),0)</f>
        <v>35938</v>
      </c>
      <c r="Z24" s="2">
        <f>MIN(B24:U24)</f>
        <v>34750</v>
      </c>
      <c r="AA24" s="2">
        <f>MAX(B24:U24)</f>
        <v>37000</v>
      </c>
    </row>
    <row r="25" spans="1:27">
      <c r="A25" s="1" t="s">
        <v>58</v>
      </c>
      <c r="B25" t="s">
        <v>83</v>
      </c>
      <c r="C25" t="s">
        <v>83</v>
      </c>
      <c r="D25" s="2">
        <v>34750</v>
      </c>
      <c r="E25" t="s">
        <v>83</v>
      </c>
      <c r="F25" s="2">
        <v>35100</v>
      </c>
      <c r="G25" t="s">
        <v>83</v>
      </c>
      <c r="H25" s="3">
        <v>38000</v>
      </c>
      <c r="I25" t="s">
        <v>83</v>
      </c>
      <c r="J25" s="2">
        <v>36000</v>
      </c>
      <c r="K25" t="s">
        <v>83</v>
      </c>
      <c r="L25" t="s">
        <v>83</v>
      </c>
      <c r="M25" s="2">
        <v>36000</v>
      </c>
      <c r="N25" s="2">
        <v>36000</v>
      </c>
      <c r="O25" t="s">
        <v>83</v>
      </c>
      <c r="P25" s="3">
        <v>35500</v>
      </c>
      <c r="Q25" s="2">
        <v>36000</v>
      </c>
      <c r="R25" s="2">
        <v>35975</v>
      </c>
      <c r="S25" t="s">
        <v>83</v>
      </c>
      <c r="T25" t="s">
        <v>83</v>
      </c>
      <c r="U25" s="2">
        <v>35980</v>
      </c>
      <c r="Y25" s="2">
        <f>IFERROR(ROUND(AVERAGE(B25:U25), 0),0)</f>
        <v>35931</v>
      </c>
      <c r="Z25" s="2">
        <f>MIN(B25:U25)</f>
        <v>34750</v>
      </c>
      <c r="AA25" s="2">
        <f>MAX(B25:U25)</f>
        <v>38000</v>
      </c>
    </row>
    <row r="26" spans="1:27">
      <c r="A26" s="1" t="s">
        <v>59</v>
      </c>
      <c r="B26" t="s">
        <v>83</v>
      </c>
      <c r="C26" t="s">
        <v>83</v>
      </c>
      <c r="D26" s="2">
        <v>34750</v>
      </c>
      <c r="E26" t="s">
        <v>83</v>
      </c>
      <c r="F26" s="2">
        <v>35050</v>
      </c>
      <c r="G26" t="s">
        <v>83</v>
      </c>
      <c r="H26" s="2">
        <v>38000</v>
      </c>
      <c r="I26" t="s">
        <v>83</v>
      </c>
      <c r="J26" s="2">
        <v>36000</v>
      </c>
      <c r="K26" t="s">
        <v>83</v>
      </c>
      <c r="L26" t="s">
        <v>83</v>
      </c>
      <c r="M26" s="2">
        <v>36000</v>
      </c>
      <c r="N26" s="2">
        <v>35900</v>
      </c>
      <c r="O26" t="s">
        <v>83</v>
      </c>
      <c r="P26" s="2">
        <v>35500</v>
      </c>
      <c r="Q26" s="2">
        <v>36000</v>
      </c>
      <c r="R26" s="2">
        <v>35950</v>
      </c>
      <c r="S26" t="s">
        <v>83</v>
      </c>
      <c r="T26" t="s">
        <v>83</v>
      </c>
      <c r="U26" s="2">
        <v>35900</v>
      </c>
      <c r="Y26" s="2">
        <f>IFERROR(ROUND(AVERAGE(B26:U26), 0),0)</f>
        <v>35905</v>
      </c>
      <c r="Z26" s="2">
        <f>MIN(B26:U26)</f>
        <v>34750</v>
      </c>
      <c r="AA26" s="2">
        <f>MAX(B26:U26)</f>
        <v>38000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  <c r="T1" s="1" t="s">
        <v>78</v>
      </c>
      <c r="U1" s="1" t="s">
        <v>79</v>
      </c>
      <c r="Y1" s="1" t="s">
        <v>80</v>
      </c>
      <c r="Z1" s="1" t="s">
        <v>81</v>
      </c>
      <c r="AA1" s="1" t="s">
        <v>82</v>
      </c>
    </row>
    <row r="2" spans="1:27">
      <c r="A2" s="1" t="s">
        <v>24</v>
      </c>
      <c r="B2" t="s">
        <v>83</v>
      </c>
      <c r="C2" t="s">
        <v>83</v>
      </c>
      <c r="D2" s="2">
        <v>44000</v>
      </c>
      <c r="E2" t="s">
        <v>83</v>
      </c>
      <c r="F2" s="2">
        <v>49500</v>
      </c>
      <c r="G2" t="s">
        <v>83</v>
      </c>
      <c r="H2" s="2">
        <v>50000</v>
      </c>
      <c r="I2" t="s">
        <v>83</v>
      </c>
      <c r="J2" s="2">
        <v>49500</v>
      </c>
      <c r="K2" t="s">
        <v>83</v>
      </c>
      <c r="L2" t="s">
        <v>83</v>
      </c>
      <c r="M2" s="2">
        <v>55000</v>
      </c>
      <c r="N2" s="3">
        <v>49600</v>
      </c>
      <c r="O2" t="s">
        <v>83</v>
      </c>
      <c r="P2" s="2">
        <v>49000</v>
      </c>
      <c r="Q2" s="3">
        <v>50000</v>
      </c>
      <c r="R2" s="3">
        <v>49650</v>
      </c>
      <c r="S2" t="s">
        <v>83</v>
      </c>
      <c r="T2" t="s">
        <v>83</v>
      </c>
      <c r="U2" s="2">
        <v>49600</v>
      </c>
      <c r="Y2" s="2">
        <f>IFERROR(ROUND(AVERAGE(B2:U2), 0),0)</f>
        <v>49585</v>
      </c>
      <c r="Z2" s="2">
        <f>MIN(B2:U2)</f>
        <v>44000</v>
      </c>
      <c r="AA2" s="2">
        <f>MAX(B2:U2)</f>
        <v>55000</v>
      </c>
    </row>
    <row r="3" spans="1:27">
      <c r="A3" s="1" t="s">
        <v>26</v>
      </c>
      <c r="B3" t="s">
        <v>83</v>
      </c>
      <c r="C3" t="s">
        <v>83</v>
      </c>
      <c r="D3" s="2">
        <v>44000</v>
      </c>
      <c r="E3" t="s">
        <v>83</v>
      </c>
      <c r="F3" s="2">
        <v>49500</v>
      </c>
      <c r="G3" t="s">
        <v>83</v>
      </c>
      <c r="H3" s="2">
        <v>50000</v>
      </c>
      <c r="I3" t="s">
        <v>83</v>
      </c>
      <c r="J3" s="2">
        <v>49500</v>
      </c>
      <c r="K3" t="s">
        <v>83</v>
      </c>
      <c r="L3" t="s">
        <v>83</v>
      </c>
      <c r="M3" s="2">
        <v>55000</v>
      </c>
      <c r="N3" s="2">
        <v>49600</v>
      </c>
      <c r="O3" t="s">
        <v>83</v>
      </c>
      <c r="P3" s="2">
        <v>49000</v>
      </c>
      <c r="Q3" s="2">
        <v>50000</v>
      </c>
      <c r="R3" s="2">
        <v>49600</v>
      </c>
      <c r="S3" t="s">
        <v>83</v>
      </c>
      <c r="T3" t="s">
        <v>83</v>
      </c>
      <c r="U3" s="2">
        <v>49550</v>
      </c>
      <c r="Y3" s="2">
        <f>IFERROR(ROUND(AVERAGE(B3:U3), 0),0)</f>
        <v>49575</v>
      </c>
      <c r="Z3" s="2">
        <f>MIN(B3:U3)</f>
        <v>44000</v>
      </c>
      <c r="AA3" s="2">
        <f>MAX(B3:U3)</f>
        <v>55000</v>
      </c>
    </row>
    <row r="4" spans="1:27">
      <c r="A4" s="1" t="s">
        <v>28</v>
      </c>
      <c r="B4" t="s">
        <v>83</v>
      </c>
      <c r="C4" t="s">
        <v>83</v>
      </c>
      <c r="D4" s="3">
        <v>44500</v>
      </c>
      <c r="E4" t="s">
        <v>83</v>
      </c>
      <c r="F4" s="3">
        <v>49000</v>
      </c>
      <c r="G4" t="s">
        <v>83</v>
      </c>
      <c r="H4" s="2">
        <v>50000</v>
      </c>
      <c r="I4" t="s">
        <v>83</v>
      </c>
      <c r="J4" s="2">
        <v>49500</v>
      </c>
      <c r="K4" t="s">
        <v>83</v>
      </c>
      <c r="L4" t="s">
        <v>83</v>
      </c>
      <c r="M4" s="2">
        <v>55000</v>
      </c>
      <c r="N4" s="2">
        <v>49450</v>
      </c>
      <c r="O4" t="s">
        <v>83</v>
      </c>
      <c r="P4" s="2">
        <v>49000</v>
      </c>
      <c r="Q4" s="2">
        <v>50000</v>
      </c>
      <c r="R4" s="2">
        <v>49600</v>
      </c>
      <c r="S4" t="s">
        <v>83</v>
      </c>
      <c r="T4" t="s">
        <v>83</v>
      </c>
      <c r="U4" s="2">
        <v>49575</v>
      </c>
      <c r="Y4" s="2">
        <f>IFERROR(ROUND(AVERAGE(B4:U4), 0),0)</f>
        <v>49563</v>
      </c>
      <c r="Z4" s="2">
        <f>MIN(B4:U4)</f>
        <v>44500</v>
      </c>
      <c r="AA4" s="2">
        <f>MAX(B4:U4)</f>
        <v>55000</v>
      </c>
    </row>
    <row r="5" spans="1:27">
      <c r="A5" s="1" t="s">
        <v>38</v>
      </c>
      <c r="B5" t="s">
        <v>83</v>
      </c>
      <c r="C5" t="s">
        <v>83</v>
      </c>
      <c r="D5" s="2">
        <v>44500</v>
      </c>
      <c r="E5" t="s">
        <v>83</v>
      </c>
      <c r="F5" s="2">
        <v>49000</v>
      </c>
      <c r="G5" t="s">
        <v>83</v>
      </c>
      <c r="H5" s="3">
        <v>49000</v>
      </c>
      <c r="I5" t="s">
        <v>83</v>
      </c>
      <c r="J5" s="2">
        <v>49500</v>
      </c>
      <c r="K5" t="s">
        <v>83</v>
      </c>
      <c r="L5" t="s">
        <v>83</v>
      </c>
      <c r="M5" s="2">
        <v>55000</v>
      </c>
      <c r="N5" s="2">
        <v>49450</v>
      </c>
      <c r="O5" t="s">
        <v>83</v>
      </c>
      <c r="P5" s="2">
        <v>49000</v>
      </c>
      <c r="Q5" s="2">
        <v>50000</v>
      </c>
      <c r="R5" s="2">
        <v>49600</v>
      </c>
      <c r="S5" t="s">
        <v>83</v>
      </c>
      <c r="T5" t="s">
        <v>83</v>
      </c>
      <c r="U5" s="2">
        <v>49550</v>
      </c>
      <c r="Y5" s="2">
        <f>IFERROR(ROUND(AVERAGE(B5:U5), 0),0)</f>
        <v>49460</v>
      </c>
      <c r="Z5" s="2">
        <f>MIN(B5:U5)</f>
        <v>44500</v>
      </c>
      <c r="AA5" s="2">
        <f>MAX(B5:U5)</f>
        <v>55000</v>
      </c>
    </row>
    <row r="6" spans="1:27">
      <c r="A6" s="1" t="s">
        <v>39</v>
      </c>
      <c r="B6" t="s">
        <v>83</v>
      </c>
      <c r="C6" t="s">
        <v>83</v>
      </c>
      <c r="D6" s="2">
        <v>44500</v>
      </c>
      <c r="E6" t="s">
        <v>83</v>
      </c>
      <c r="F6" s="3">
        <v>43000</v>
      </c>
      <c r="G6" t="s">
        <v>83</v>
      </c>
      <c r="H6" s="2">
        <v>49000</v>
      </c>
      <c r="I6" t="s">
        <v>83</v>
      </c>
      <c r="J6" s="2">
        <v>49500</v>
      </c>
      <c r="K6" t="s">
        <v>83</v>
      </c>
      <c r="L6" t="s">
        <v>83</v>
      </c>
      <c r="M6" s="2">
        <v>55000</v>
      </c>
      <c r="N6" s="2">
        <v>49450</v>
      </c>
      <c r="O6" t="s">
        <v>83</v>
      </c>
      <c r="P6" s="2">
        <v>49000</v>
      </c>
      <c r="Q6" s="2">
        <v>50000</v>
      </c>
      <c r="R6" s="2">
        <v>49500</v>
      </c>
      <c r="S6" t="s">
        <v>83</v>
      </c>
      <c r="T6" t="s">
        <v>83</v>
      </c>
      <c r="U6" s="2">
        <v>49500</v>
      </c>
      <c r="Y6" s="2">
        <f>IFERROR(ROUND(AVERAGE(B6:U6), 0),0)</f>
        <v>48845</v>
      </c>
      <c r="Z6" s="2">
        <f>MIN(B6:U6)</f>
        <v>43000</v>
      </c>
      <c r="AA6" s="2">
        <f>MAX(B6:U6)</f>
        <v>55000</v>
      </c>
    </row>
    <row r="7" spans="1:27">
      <c r="A7" s="1" t="s">
        <v>40</v>
      </c>
      <c r="B7" t="s">
        <v>83</v>
      </c>
      <c r="C7" t="s">
        <v>83</v>
      </c>
      <c r="D7" s="2">
        <v>44500</v>
      </c>
      <c r="E7" t="s">
        <v>83</v>
      </c>
      <c r="F7" s="2">
        <v>43000</v>
      </c>
      <c r="G7" t="s">
        <v>83</v>
      </c>
      <c r="H7" s="2">
        <v>49000</v>
      </c>
      <c r="I7" t="s">
        <v>83</v>
      </c>
      <c r="J7" s="3">
        <v>49000</v>
      </c>
      <c r="K7" t="s">
        <v>83</v>
      </c>
      <c r="L7" t="s">
        <v>83</v>
      </c>
      <c r="M7" s="3">
        <v>56000</v>
      </c>
      <c r="N7" s="2">
        <v>49000</v>
      </c>
      <c r="O7" t="s">
        <v>83</v>
      </c>
      <c r="P7" s="2">
        <v>49000</v>
      </c>
      <c r="Q7" s="2">
        <v>50000</v>
      </c>
      <c r="R7" s="3">
        <v>48950</v>
      </c>
      <c r="S7" t="s">
        <v>83</v>
      </c>
      <c r="T7" t="s">
        <v>83</v>
      </c>
      <c r="U7" s="3">
        <v>48825</v>
      </c>
      <c r="Y7" s="2">
        <f>IFERROR(ROUND(AVERAGE(B7:U7), 0),0)</f>
        <v>48728</v>
      </c>
      <c r="Z7" s="2">
        <f>MIN(B7:U7)</f>
        <v>43000</v>
      </c>
      <c r="AA7" s="2">
        <f>MAX(B7:U7)</f>
        <v>56000</v>
      </c>
    </row>
    <row r="8" spans="1:27">
      <c r="A8" s="1" t="s">
        <v>41</v>
      </c>
      <c r="B8" t="s">
        <v>83</v>
      </c>
      <c r="C8" t="s">
        <v>83</v>
      </c>
      <c r="D8" s="2">
        <v>44500</v>
      </c>
      <c r="E8" t="s">
        <v>83</v>
      </c>
      <c r="F8" s="2">
        <v>43100</v>
      </c>
      <c r="G8" t="s">
        <v>83</v>
      </c>
      <c r="H8" s="2">
        <v>49000</v>
      </c>
      <c r="I8" t="s">
        <v>83</v>
      </c>
      <c r="J8" s="2">
        <v>49000</v>
      </c>
      <c r="K8" t="s">
        <v>83</v>
      </c>
      <c r="L8" t="s">
        <v>83</v>
      </c>
      <c r="M8" s="2">
        <v>56000</v>
      </c>
      <c r="N8" s="2">
        <v>48800</v>
      </c>
      <c r="O8" t="s">
        <v>83</v>
      </c>
      <c r="P8" s="2">
        <v>49000</v>
      </c>
      <c r="Q8" s="2">
        <v>50000</v>
      </c>
      <c r="R8" s="2">
        <v>48900</v>
      </c>
      <c r="S8" t="s">
        <v>83</v>
      </c>
      <c r="T8" t="s">
        <v>83</v>
      </c>
      <c r="U8" s="2">
        <v>48700</v>
      </c>
      <c r="Y8" s="2">
        <f>IFERROR(ROUND(AVERAGE(B8:U8), 0),0)</f>
        <v>48700</v>
      </c>
      <c r="Z8" s="2">
        <f>MIN(B8:U8)</f>
        <v>43100</v>
      </c>
      <c r="AA8" s="2">
        <f>MAX(B8:U8)</f>
        <v>56000</v>
      </c>
    </row>
    <row r="9" spans="1:27">
      <c r="A9" s="1" t="s">
        <v>42</v>
      </c>
      <c r="B9" t="s">
        <v>83</v>
      </c>
      <c r="C9" t="s">
        <v>83</v>
      </c>
      <c r="D9" s="2">
        <v>44500</v>
      </c>
      <c r="E9" t="s">
        <v>83</v>
      </c>
      <c r="F9" s="2">
        <v>43200</v>
      </c>
      <c r="G9" t="s">
        <v>83</v>
      </c>
      <c r="H9" s="2">
        <v>49000</v>
      </c>
      <c r="I9" t="s">
        <v>83</v>
      </c>
      <c r="J9" s="2">
        <v>49000</v>
      </c>
      <c r="K9" t="s">
        <v>83</v>
      </c>
      <c r="L9" t="s">
        <v>83</v>
      </c>
      <c r="M9" s="2">
        <v>56000</v>
      </c>
      <c r="N9" s="2">
        <v>48600</v>
      </c>
      <c r="O9" t="s">
        <v>83</v>
      </c>
      <c r="P9" s="3">
        <v>48500</v>
      </c>
      <c r="Q9" s="2">
        <v>50000</v>
      </c>
      <c r="R9" s="2">
        <v>48850</v>
      </c>
      <c r="S9" t="s">
        <v>83</v>
      </c>
      <c r="T9" t="s">
        <v>83</v>
      </c>
      <c r="U9" s="2">
        <v>48700</v>
      </c>
      <c r="Y9" s="2">
        <f>IFERROR(ROUND(AVERAGE(B9:U9), 0),0)</f>
        <v>48635</v>
      </c>
      <c r="Z9" s="2">
        <f>MIN(B9:U9)</f>
        <v>43200</v>
      </c>
      <c r="AA9" s="2">
        <f>MAX(B9:U9)</f>
        <v>56000</v>
      </c>
    </row>
    <row r="10" spans="1:27">
      <c r="A10" s="1" t="s">
        <v>43</v>
      </c>
      <c r="B10" t="s">
        <v>83</v>
      </c>
      <c r="C10" t="s">
        <v>83</v>
      </c>
      <c r="D10" s="2">
        <v>44500</v>
      </c>
      <c r="E10" t="s">
        <v>83</v>
      </c>
      <c r="F10" s="2">
        <v>43250</v>
      </c>
      <c r="G10" t="s">
        <v>83</v>
      </c>
      <c r="H10" s="2">
        <v>49000</v>
      </c>
      <c r="I10" t="s">
        <v>83</v>
      </c>
      <c r="J10" s="2">
        <v>48800</v>
      </c>
      <c r="K10" t="s">
        <v>83</v>
      </c>
      <c r="L10" t="s">
        <v>83</v>
      </c>
      <c r="M10" s="2">
        <v>56000</v>
      </c>
      <c r="N10" s="2">
        <v>48600</v>
      </c>
      <c r="O10" t="s">
        <v>83</v>
      </c>
      <c r="P10" s="3">
        <v>49500</v>
      </c>
      <c r="Q10" s="2">
        <v>50000</v>
      </c>
      <c r="R10" s="2">
        <v>48800</v>
      </c>
      <c r="S10" t="s">
        <v>83</v>
      </c>
      <c r="T10" t="s">
        <v>83</v>
      </c>
      <c r="U10" s="2">
        <v>48600</v>
      </c>
      <c r="Y10" s="2">
        <f>IFERROR(ROUND(AVERAGE(B10:U10), 0),0)</f>
        <v>48705</v>
      </c>
      <c r="Z10" s="2">
        <f>MIN(B10:U10)</f>
        <v>43250</v>
      </c>
      <c r="AA10" s="2">
        <f>MAX(B10:U10)</f>
        <v>56000</v>
      </c>
    </row>
    <row r="11" spans="1:27">
      <c r="A11" s="1" t="s">
        <v>44</v>
      </c>
      <c r="B11" t="s">
        <v>83</v>
      </c>
      <c r="C11" t="s">
        <v>83</v>
      </c>
      <c r="D11" s="2">
        <v>44500</v>
      </c>
      <c r="E11" t="s">
        <v>83</v>
      </c>
      <c r="F11" s="2">
        <v>43500</v>
      </c>
      <c r="G11" t="s">
        <v>83</v>
      </c>
      <c r="H11" s="2">
        <v>49000</v>
      </c>
      <c r="I11" t="s">
        <v>83</v>
      </c>
      <c r="J11" s="2">
        <v>48700</v>
      </c>
      <c r="K11" t="s">
        <v>83</v>
      </c>
      <c r="L11" t="s">
        <v>83</v>
      </c>
      <c r="M11" s="2">
        <v>56000</v>
      </c>
      <c r="N11" s="2">
        <v>48700</v>
      </c>
      <c r="O11" t="s">
        <v>83</v>
      </c>
      <c r="P11" s="2">
        <v>49500</v>
      </c>
      <c r="Q11" s="2">
        <v>50000</v>
      </c>
      <c r="R11" s="2">
        <v>48800</v>
      </c>
      <c r="S11" t="s">
        <v>83</v>
      </c>
      <c r="T11" t="s">
        <v>83</v>
      </c>
      <c r="U11" s="2">
        <v>48700</v>
      </c>
      <c r="Y11" s="2">
        <f>IFERROR(ROUND(AVERAGE(B11:U11), 0),0)</f>
        <v>48740</v>
      </c>
      <c r="Z11" s="2">
        <f>MIN(B11:U11)</f>
        <v>43500</v>
      </c>
      <c r="AA11" s="2">
        <f>MAX(B11:U11)</f>
        <v>56000</v>
      </c>
    </row>
    <row r="12" spans="1:27">
      <c r="A12" s="1" t="s">
        <v>45</v>
      </c>
      <c r="B12" t="s">
        <v>83</v>
      </c>
      <c r="C12" t="s">
        <v>83</v>
      </c>
      <c r="D12" s="2">
        <v>44750</v>
      </c>
      <c r="E12" t="s">
        <v>83</v>
      </c>
      <c r="F12" s="2">
        <v>43500</v>
      </c>
      <c r="G12" t="s">
        <v>83</v>
      </c>
      <c r="H12" s="2">
        <v>49000</v>
      </c>
      <c r="I12" t="s">
        <v>83</v>
      </c>
      <c r="J12" s="2">
        <v>48700</v>
      </c>
      <c r="K12" t="s">
        <v>83</v>
      </c>
      <c r="L12" t="s">
        <v>83</v>
      </c>
      <c r="M12" s="2">
        <v>56000</v>
      </c>
      <c r="N12" s="2">
        <v>48750</v>
      </c>
      <c r="O12" t="s">
        <v>83</v>
      </c>
      <c r="P12" s="2">
        <v>49500</v>
      </c>
      <c r="Q12" s="2">
        <v>50000</v>
      </c>
      <c r="R12" s="2">
        <v>48850</v>
      </c>
      <c r="S12" t="s">
        <v>83</v>
      </c>
      <c r="T12" t="s">
        <v>83</v>
      </c>
      <c r="U12" s="2">
        <v>48750</v>
      </c>
      <c r="Y12" s="2">
        <f>IFERROR(ROUND(AVERAGE(B12:U12), 0),0)</f>
        <v>48780</v>
      </c>
      <c r="Z12" s="2">
        <f>MIN(B12:U12)</f>
        <v>43500</v>
      </c>
      <c r="AA12" s="2">
        <f>MAX(B12:U12)</f>
        <v>56000</v>
      </c>
    </row>
    <row r="13" spans="1:27">
      <c r="A13" s="1" t="s">
        <v>46</v>
      </c>
      <c r="B13" t="s">
        <v>83</v>
      </c>
      <c r="C13" t="s">
        <v>83</v>
      </c>
      <c r="D13" s="2">
        <v>44750</v>
      </c>
      <c r="E13" t="s">
        <v>83</v>
      </c>
      <c r="F13" s="3">
        <v>44000</v>
      </c>
      <c r="G13" t="s">
        <v>83</v>
      </c>
      <c r="H13" s="2">
        <v>49000</v>
      </c>
      <c r="I13" t="s">
        <v>83</v>
      </c>
      <c r="J13" s="2">
        <v>48800</v>
      </c>
      <c r="K13" t="s">
        <v>83</v>
      </c>
      <c r="L13" t="s">
        <v>83</v>
      </c>
      <c r="M13" s="2">
        <v>56000</v>
      </c>
      <c r="N13" s="2">
        <v>48750</v>
      </c>
      <c r="O13" t="s">
        <v>83</v>
      </c>
      <c r="P13" s="2">
        <v>49500</v>
      </c>
      <c r="Q13" s="2">
        <v>50000</v>
      </c>
      <c r="R13" s="2">
        <v>48875</v>
      </c>
      <c r="S13" t="s">
        <v>83</v>
      </c>
      <c r="T13" t="s">
        <v>83</v>
      </c>
      <c r="U13" s="2">
        <v>48775</v>
      </c>
      <c r="Y13" s="2">
        <f>IFERROR(ROUND(AVERAGE(B13:U13), 0),0)</f>
        <v>48845</v>
      </c>
      <c r="Z13" s="2">
        <f>MIN(B13:U13)</f>
        <v>44000</v>
      </c>
      <c r="AA13" s="2">
        <f>MAX(B13:U13)</f>
        <v>56000</v>
      </c>
    </row>
    <row r="14" spans="1:27">
      <c r="A14" s="1" t="s">
        <v>47</v>
      </c>
      <c r="B14" t="s">
        <v>83</v>
      </c>
      <c r="C14" t="s">
        <v>83</v>
      </c>
      <c r="D14" s="2">
        <v>44750</v>
      </c>
      <c r="E14" t="s">
        <v>83</v>
      </c>
      <c r="F14" s="2">
        <v>44000</v>
      </c>
      <c r="G14" t="s">
        <v>83</v>
      </c>
      <c r="H14" s="2">
        <v>49000</v>
      </c>
      <c r="I14" t="s">
        <v>83</v>
      </c>
      <c r="J14" s="2">
        <v>48900</v>
      </c>
      <c r="K14" t="s">
        <v>83</v>
      </c>
      <c r="L14" t="s">
        <v>83</v>
      </c>
      <c r="M14" s="2">
        <v>56000</v>
      </c>
      <c r="N14" s="2">
        <v>48850</v>
      </c>
      <c r="O14" t="s">
        <v>83</v>
      </c>
      <c r="P14" s="2">
        <v>49500</v>
      </c>
      <c r="Q14" s="3">
        <v>52500</v>
      </c>
      <c r="R14" s="2">
        <v>48925</v>
      </c>
      <c r="S14" t="s">
        <v>83</v>
      </c>
      <c r="T14" t="s">
        <v>83</v>
      </c>
      <c r="U14" s="2">
        <v>48850</v>
      </c>
      <c r="Y14" s="2">
        <f>IFERROR(ROUND(AVERAGE(B14:U14), 0),0)</f>
        <v>49128</v>
      </c>
      <c r="Z14" s="2">
        <f>MIN(B14:U14)</f>
        <v>44000</v>
      </c>
      <c r="AA14" s="2">
        <f>MAX(B14:U14)</f>
        <v>56000</v>
      </c>
    </row>
    <row r="15" spans="1:27">
      <c r="A15" s="1" t="s">
        <v>48</v>
      </c>
      <c r="B15" t="s">
        <v>83</v>
      </c>
      <c r="C15" t="s">
        <v>83</v>
      </c>
      <c r="D15" s="2">
        <v>44750</v>
      </c>
      <c r="E15" t="s">
        <v>83</v>
      </c>
      <c r="F15" s="2">
        <v>44000</v>
      </c>
      <c r="G15" t="s">
        <v>83</v>
      </c>
      <c r="H15" s="3">
        <v>51000</v>
      </c>
      <c r="I15" t="s">
        <v>83</v>
      </c>
      <c r="J15" s="2">
        <v>49200</v>
      </c>
      <c r="K15" t="s">
        <v>83</v>
      </c>
      <c r="L15" t="s">
        <v>83</v>
      </c>
      <c r="M15" s="2">
        <v>56000</v>
      </c>
      <c r="N15" s="2">
        <v>48850</v>
      </c>
      <c r="O15" t="s">
        <v>83</v>
      </c>
      <c r="P15" s="2">
        <v>49250</v>
      </c>
      <c r="Q15" s="2">
        <v>52500</v>
      </c>
      <c r="R15" s="2">
        <v>49200</v>
      </c>
      <c r="S15" t="s">
        <v>83</v>
      </c>
      <c r="T15" t="s">
        <v>83</v>
      </c>
      <c r="U15" s="2">
        <v>49200</v>
      </c>
      <c r="Y15" s="2">
        <f>IFERROR(ROUND(AVERAGE(B15:U15), 0),0)</f>
        <v>49395</v>
      </c>
      <c r="Z15" s="2">
        <f>MIN(B15:U15)</f>
        <v>44000</v>
      </c>
      <c r="AA15" s="2">
        <f>MAX(B15:U15)</f>
        <v>56000</v>
      </c>
    </row>
    <row r="16" spans="1:27">
      <c r="A16" s="1" t="s">
        <v>49</v>
      </c>
      <c r="B16" t="s">
        <v>83</v>
      </c>
      <c r="C16" t="s">
        <v>83</v>
      </c>
      <c r="D16" s="3">
        <v>46000</v>
      </c>
      <c r="E16" t="s">
        <v>83</v>
      </c>
      <c r="F16" s="3">
        <v>45000</v>
      </c>
      <c r="G16" t="s">
        <v>83</v>
      </c>
      <c r="H16" s="3">
        <v>53000</v>
      </c>
      <c r="I16" t="s">
        <v>83</v>
      </c>
      <c r="J16" s="2">
        <v>49400</v>
      </c>
      <c r="K16" t="s">
        <v>83</v>
      </c>
      <c r="L16" t="s">
        <v>83</v>
      </c>
      <c r="M16" s="2">
        <v>56000</v>
      </c>
      <c r="N16" s="2">
        <v>49200</v>
      </c>
      <c r="O16" t="s">
        <v>83</v>
      </c>
      <c r="P16" s="3">
        <v>50000</v>
      </c>
      <c r="Q16" s="2">
        <v>52500</v>
      </c>
      <c r="R16" s="2">
        <v>49400</v>
      </c>
      <c r="S16" t="s">
        <v>83</v>
      </c>
      <c r="T16" t="s">
        <v>83</v>
      </c>
      <c r="U16" s="2">
        <v>49400</v>
      </c>
      <c r="Y16" s="2">
        <f>IFERROR(ROUND(AVERAGE(B16:U16), 0),0)</f>
        <v>49990</v>
      </c>
      <c r="Z16" s="2">
        <f>MIN(B16:U16)</f>
        <v>45000</v>
      </c>
      <c r="AA16" s="2">
        <f>MAX(B16:U16)</f>
        <v>56000</v>
      </c>
    </row>
    <row r="17" spans="1:27">
      <c r="A17" s="1" t="s">
        <v>50</v>
      </c>
      <c r="B17" t="s">
        <v>83</v>
      </c>
      <c r="C17" t="s">
        <v>83</v>
      </c>
      <c r="D17" s="2">
        <v>46000</v>
      </c>
      <c r="E17" t="s">
        <v>83</v>
      </c>
      <c r="F17" s="2">
        <v>45250</v>
      </c>
      <c r="G17" t="s">
        <v>83</v>
      </c>
      <c r="H17" s="3">
        <v>54000</v>
      </c>
      <c r="I17" t="s">
        <v>83</v>
      </c>
      <c r="J17" s="3">
        <v>50000</v>
      </c>
      <c r="K17" t="s">
        <v>83</v>
      </c>
      <c r="L17" t="s">
        <v>83</v>
      </c>
      <c r="M17" s="2">
        <v>56000</v>
      </c>
      <c r="N17" s="2">
        <v>49500</v>
      </c>
      <c r="O17" t="s">
        <v>83</v>
      </c>
      <c r="P17" s="2">
        <v>50000</v>
      </c>
      <c r="Q17" s="3">
        <v>53500</v>
      </c>
      <c r="R17" s="2">
        <v>49750</v>
      </c>
      <c r="S17" t="s">
        <v>83</v>
      </c>
      <c r="T17" t="s">
        <v>83</v>
      </c>
      <c r="U17" s="3">
        <v>50000</v>
      </c>
      <c r="Y17" s="2">
        <f>IFERROR(ROUND(AVERAGE(B17:U17), 0),0)</f>
        <v>50400</v>
      </c>
      <c r="Z17" s="2">
        <f>MIN(B17:U17)</f>
        <v>45250</v>
      </c>
      <c r="AA17" s="2">
        <f>MAX(B17:U17)</f>
        <v>56000</v>
      </c>
    </row>
    <row r="18" spans="1:27">
      <c r="A18" s="1" t="s">
        <v>51</v>
      </c>
      <c r="B18" t="s">
        <v>83</v>
      </c>
      <c r="C18" t="s">
        <v>83</v>
      </c>
      <c r="D18" s="3">
        <v>55000</v>
      </c>
      <c r="E18" t="s">
        <v>83</v>
      </c>
      <c r="F18" s="2">
        <v>45300</v>
      </c>
      <c r="G18" t="s">
        <v>83</v>
      </c>
      <c r="H18" s="2">
        <v>54000</v>
      </c>
      <c r="I18" t="s">
        <v>83</v>
      </c>
      <c r="J18" s="3">
        <v>50500</v>
      </c>
      <c r="K18" t="s">
        <v>83</v>
      </c>
      <c r="L18" t="s">
        <v>83</v>
      </c>
      <c r="M18" s="2">
        <v>56000</v>
      </c>
      <c r="N18" s="3">
        <v>50250</v>
      </c>
      <c r="O18" t="s">
        <v>83</v>
      </c>
      <c r="P18" s="3">
        <v>51000</v>
      </c>
      <c r="Q18" s="2">
        <v>53500</v>
      </c>
      <c r="R18" s="2">
        <v>50000</v>
      </c>
      <c r="S18" t="s">
        <v>83</v>
      </c>
      <c r="T18" t="s">
        <v>83</v>
      </c>
      <c r="U18" s="3">
        <v>50500</v>
      </c>
      <c r="Y18" s="2">
        <f>IFERROR(ROUND(AVERAGE(B18:U18), 0),0)</f>
        <v>51605</v>
      </c>
      <c r="Z18" s="2">
        <f>MIN(B18:U18)</f>
        <v>45300</v>
      </c>
      <c r="AA18" s="2">
        <f>MAX(B18:U18)</f>
        <v>56000</v>
      </c>
    </row>
    <row r="19" spans="1:27">
      <c r="A19" s="1" t="s">
        <v>52</v>
      </c>
      <c r="B19" t="s">
        <v>83</v>
      </c>
      <c r="C19" t="s">
        <v>83</v>
      </c>
      <c r="D19" s="2">
        <v>55000</v>
      </c>
      <c r="E19" t="s">
        <v>83</v>
      </c>
      <c r="F19" s="2">
        <v>45750</v>
      </c>
      <c r="G19" t="s">
        <v>83</v>
      </c>
      <c r="H19" s="2">
        <v>54000</v>
      </c>
      <c r="I19" t="s">
        <v>83</v>
      </c>
      <c r="J19" s="3">
        <v>51500</v>
      </c>
      <c r="K19" t="s">
        <v>83</v>
      </c>
      <c r="L19" t="s">
        <v>83</v>
      </c>
      <c r="M19" s="2">
        <v>56000</v>
      </c>
      <c r="N19" s="2">
        <v>50250</v>
      </c>
      <c r="O19" t="s">
        <v>83</v>
      </c>
      <c r="P19" s="2">
        <v>51000</v>
      </c>
      <c r="Q19" s="2">
        <v>53500</v>
      </c>
      <c r="R19" s="3">
        <v>51500</v>
      </c>
      <c r="S19" t="s">
        <v>83</v>
      </c>
      <c r="T19" t="s">
        <v>83</v>
      </c>
      <c r="U19" s="3">
        <v>51000</v>
      </c>
      <c r="Y19" s="2">
        <f>IFERROR(ROUND(AVERAGE(B19:U19), 0),0)</f>
        <v>51950</v>
      </c>
      <c r="Z19" s="2">
        <f>MIN(B19:U19)</f>
        <v>45750</v>
      </c>
      <c r="AA19" s="2">
        <f>MAX(B19:U19)</f>
        <v>56000</v>
      </c>
    </row>
    <row r="20" spans="1:27">
      <c r="A20" s="1" t="s">
        <v>53</v>
      </c>
      <c r="B20" t="s">
        <v>83</v>
      </c>
      <c r="C20" t="s">
        <v>83</v>
      </c>
      <c r="D20" s="3">
        <v>56000</v>
      </c>
      <c r="E20" t="s">
        <v>83</v>
      </c>
      <c r="F20" s="2">
        <v>46000</v>
      </c>
      <c r="G20" t="s">
        <v>83</v>
      </c>
      <c r="H20" s="2">
        <v>54000</v>
      </c>
      <c r="I20" t="s">
        <v>83</v>
      </c>
      <c r="J20" s="3">
        <v>52400</v>
      </c>
      <c r="K20" t="s">
        <v>83</v>
      </c>
      <c r="L20" t="s">
        <v>83</v>
      </c>
      <c r="M20" s="2">
        <v>56000</v>
      </c>
      <c r="N20" s="3">
        <v>51000</v>
      </c>
      <c r="O20" t="s">
        <v>83</v>
      </c>
      <c r="P20" s="3">
        <v>52000</v>
      </c>
      <c r="Q20" s="2">
        <v>53500</v>
      </c>
      <c r="R20" s="2">
        <v>51750</v>
      </c>
      <c r="S20" t="s">
        <v>83</v>
      </c>
      <c r="T20" t="s">
        <v>83</v>
      </c>
      <c r="U20" s="3">
        <v>51500</v>
      </c>
      <c r="Y20" s="2">
        <f>IFERROR(ROUND(AVERAGE(B20:U20), 0),0)</f>
        <v>52415</v>
      </c>
      <c r="Z20" s="2">
        <f>MIN(B20:U20)</f>
        <v>46000</v>
      </c>
      <c r="AA20" s="2">
        <f>MAX(B20:U20)</f>
        <v>56000</v>
      </c>
    </row>
    <row r="21" spans="1:27">
      <c r="A21" s="1" t="s">
        <v>54</v>
      </c>
      <c r="B21" t="s">
        <v>83</v>
      </c>
      <c r="C21" t="s">
        <v>83</v>
      </c>
      <c r="D21" s="2">
        <v>56000</v>
      </c>
      <c r="E21" t="s">
        <v>83</v>
      </c>
      <c r="F21" s="3">
        <v>52000</v>
      </c>
      <c r="G21" t="s">
        <v>83</v>
      </c>
      <c r="H21" s="2">
        <v>54000</v>
      </c>
      <c r="I21" t="s">
        <v>83</v>
      </c>
      <c r="J21" s="2">
        <v>52500</v>
      </c>
      <c r="K21" t="s">
        <v>83</v>
      </c>
      <c r="L21" t="s">
        <v>83</v>
      </c>
      <c r="M21" s="2">
        <v>56000</v>
      </c>
      <c r="N21" s="2">
        <v>51000</v>
      </c>
      <c r="O21" t="s">
        <v>83</v>
      </c>
      <c r="P21" s="2">
        <v>52000</v>
      </c>
      <c r="Q21" s="2">
        <v>53500</v>
      </c>
      <c r="R21" s="2">
        <v>52000</v>
      </c>
      <c r="S21" t="s">
        <v>83</v>
      </c>
      <c r="T21" t="s">
        <v>83</v>
      </c>
      <c r="U21" s="3">
        <v>52525</v>
      </c>
      <c r="Y21" s="2">
        <f>IFERROR(ROUND(AVERAGE(B21:U21), 0),0)</f>
        <v>53153</v>
      </c>
      <c r="Z21" s="2">
        <f>MIN(B21:U21)</f>
        <v>51000</v>
      </c>
      <c r="AA21" s="2">
        <f>MAX(B21:U21)</f>
        <v>56000</v>
      </c>
    </row>
    <row r="22" spans="1:27">
      <c r="A22" s="1" t="s">
        <v>55</v>
      </c>
      <c r="B22" t="s">
        <v>83</v>
      </c>
      <c r="C22" t="s">
        <v>83</v>
      </c>
      <c r="D22" s="2">
        <v>56000</v>
      </c>
      <c r="E22" t="s">
        <v>83</v>
      </c>
      <c r="F22" s="2">
        <v>52250</v>
      </c>
      <c r="G22" t="s">
        <v>83</v>
      </c>
      <c r="H22" s="2">
        <v>54000</v>
      </c>
      <c r="I22" t="s">
        <v>83</v>
      </c>
      <c r="J22" s="3">
        <v>53300</v>
      </c>
      <c r="K22" t="s">
        <v>83</v>
      </c>
      <c r="L22" t="s">
        <v>83</v>
      </c>
      <c r="M22" s="2">
        <v>56000</v>
      </c>
      <c r="N22" s="3">
        <v>53000</v>
      </c>
      <c r="O22" t="s">
        <v>83</v>
      </c>
      <c r="P22" s="2">
        <v>52000</v>
      </c>
      <c r="Q22" s="2">
        <v>53500</v>
      </c>
      <c r="R22" s="2">
        <v>52350</v>
      </c>
      <c r="S22" t="s">
        <v>83</v>
      </c>
      <c r="T22" t="s">
        <v>83</v>
      </c>
      <c r="U22" s="3">
        <v>53175</v>
      </c>
      <c r="Y22" s="2">
        <f>IFERROR(ROUND(AVERAGE(B22:U22), 0),0)</f>
        <v>53558</v>
      </c>
      <c r="Z22" s="2">
        <f>MIN(B22:U22)</f>
        <v>52000</v>
      </c>
      <c r="AA22" s="2">
        <f>MAX(B22:U22)</f>
        <v>56000</v>
      </c>
    </row>
    <row r="23" spans="1:27">
      <c r="A23" s="1" t="s">
        <v>56</v>
      </c>
      <c r="B23" t="s">
        <v>83</v>
      </c>
      <c r="C23" t="s">
        <v>83</v>
      </c>
      <c r="D23" s="2">
        <v>56000</v>
      </c>
      <c r="E23" t="s">
        <v>83</v>
      </c>
      <c r="F23" s="2">
        <v>52250</v>
      </c>
      <c r="G23" t="s">
        <v>83</v>
      </c>
      <c r="H23" s="2">
        <v>54000</v>
      </c>
      <c r="I23" t="s">
        <v>83</v>
      </c>
      <c r="J23" s="2">
        <v>53600</v>
      </c>
      <c r="K23" t="s">
        <v>83</v>
      </c>
      <c r="L23" t="s">
        <v>83</v>
      </c>
      <c r="M23" s="2">
        <v>56000</v>
      </c>
      <c r="N23" s="2">
        <v>53000</v>
      </c>
      <c r="O23" t="s">
        <v>83</v>
      </c>
      <c r="P23" s="2">
        <v>52000</v>
      </c>
      <c r="Q23" s="2">
        <v>53500</v>
      </c>
      <c r="R23" s="2">
        <v>52750</v>
      </c>
      <c r="S23" t="s">
        <v>83</v>
      </c>
      <c r="T23" t="s">
        <v>83</v>
      </c>
      <c r="U23" s="3">
        <v>53675</v>
      </c>
      <c r="Y23" s="2">
        <f>IFERROR(ROUND(AVERAGE(B23:U23), 0),0)</f>
        <v>53678</v>
      </c>
      <c r="Z23" s="2">
        <f>MIN(B23:U23)</f>
        <v>52000</v>
      </c>
      <c r="AA23" s="2">
        <f>MAX(B23:U23)</f>
        <v>56000</v>
      </c>
    </row>
    <row r="24" spans="1:27">
      <c r="A24" s="1" t="s">
        <v>57</v>
      </c>
      <c r="B24" t="s">
        <v>83</v>
      </c>
      <c r="C24" t="s">
        <v>83</v>
      </c>
      <c r="D24" s="2">
        <v>56000</v>
      </c>
      <c r="E24" t="s">
        <v>83</v>
      </c>
      <c r="F24" s="2">
        <v>52250</v>
      </c>
      <c r="G24" t="s">
        <v>83</v>
      </c>
      <c r="H24" s="2">
        <v>54000</v>
      </c>
      <c r="I24" t="s">
        <v>83</v>
      </c>
      <c r="J24" s="2">
        <v>53800</v>
      </c>
      <c r="K24" t="s">
        <v>83</v>
      </c>
      <c r="L24" t="s">
        <v>83</v>
      </c>
      <c r="M24" s="2">
        <v>56000</v>
      </c>
      <c r="N24" s="3">
        <v>53600</v>
      </c>
      <c r="O24" t="s">
        <v>83</v>
      </c>
      <c r="P24" s="2">
        <v>52000</v>
      </c>
      <c r="Q24" s="2">
        <v>53500</v>
      </c>
      <c r="R24" s="2">
        <v>52900</v>
      </c>
      <c r="S24" t="s">
        <v>83</v>
      </c>
      <c r="T24" t="s">
        <v>83</v>
      </c>
      <c r="U24" s="2">
        <v>53710</v>
      </c>
      <c r="Y24" s="2">
        <f>IFERROR(ROUND(AVERAGE(B24:U24), 0),0)</f>
        <v>53776</v>
      </c>
      <c r="Z24" s="2">
        <f>MIN(B24:U24)</f>
        <v>52000</v>
      </c>
      <c r="AA24" s="2">
        <f>MAX(B24:U24)</f>
        <v>56000</v>
      </c>
    </row>
    <row r="25" spans="1:27">
      <c r="A25" s="1" t="s">
        <v>58</v>
      </c>
      <c r="B25" t="s">
        <v>83</v>
      </c>
      <c r="C25" t="s">
        <v>83</v>
      </c>
      <c r="D25" s="2">
        <v>56000</v>
      </c>
      <c r="E25" t="s">
        <v>83</v>
      </c>
      <c r="F25" s="2">
        <v>52250</v>
      </c>
      <c r="G25" t="s">
        <v>83</v>
      </c>
      <c r="H25" s="3">
        <v>55000</v>
      </c>
      <c r="I25" t="s">
        <v>83</v>
      </c>
      <c r="J25" s="2">
        <v>53700</v>
      </c>
      <c r="K25" t="s">
        <v>83</v>
      </c>
      <c r="L25" t="s">
        <v>83</v>
      </c>
      <c r="M25" s="2">
        <v>56000</v>
      </c>
      <c r="N25" s="2">
        <v>53700</v>
      </c>
      <c r="O25" t="s">
        <v>83</v>
      </c>
      <c r="P25" s="3">
        <v>53000</v>
      </c>
      <c r="Q25" s="2">
        <v>53500</v>
      </c>
      <c r="R25" s="2">
        <v>53100</v>
      </c>
      <c r="S25" t="s">
        <v>83</v>
      </c>
      <c r="T25" t="s">
        <v>83</v>
      </c>
      <c r="U25" s="2">
        <v>53815</v>
      </c>
      <c r="Y25" s="2">
        <f>IFERROR(ROUND(AVERAGE(B25:U25), 0),0)</f>
        <v>54007</v>
      </c>
      <c r="Z25" s="2">
        <f>MIN(B25:U25)</f>
        <v>52250</v>
      </c>
      <c r="AA25" s="2">
        <f>MAX(B25:U25)</f>
        <v>56000</v>
      </c>
    </row>
    <row r="26" spans="1:27">
      <c r="A26" s="1" t="s">
        <v>59</v>
      </c>
      <c r="B26" t="s">
        <v>83</v>
      </c>
      <c r="C26" t="s">
        <v>83</v>
      </c>
      <c r="D26" s="2">
        <v>56000</v>
      </c>
      <c r="E26" t="s">
        <v>83</v>
      </c>
      <c r="F26" s="2">
        <v>52250</v>
      </c>
      <c r="G26" t="s">
        <v>83</v>
      </c>
      <c r="H26" s="2">
        <v>55000</v>
      </c>
      <c r="I26" t="s">
        <v>83</v>
      </c>
      <c r="J26" s="2">
        <v>54000</v>
      </c>
      <c r="K26" t="s">
        <v>83</v>
      </c>
      <c r="L26" t="s">
        <v>83</v>
      </c>
      <c r="M26" s="2">
        <v>56000</v>
      </c>
      <c r="N26" s="2">
        <v>53800</v>
      </c>
      <c r="O26" t="s">
        <v>83</v>
      </c>
      <c r="P26" s="2">
        <v>53000</v>
      </c>
      <c r="Q26" s="2">
        <v>53500</v>
      </c>
      <c r="R26" s="2">
        <v>53400</v>
      </c>
      <c r="S26" t="s">
        <v>83</v>
      </c>
      <c r="T26" t="s">
        <v>83</v>
      </c>
      <c r="U26" s="2">
        <v>54050</v>
      </c>
      <c r="Y26" s="2">
        <f>IFERROR(ROUND(AVERAGE(B26:U26), 0),0)</f>
        <v>54100</v>
      </c>
      <c r="Z26" s="2">
        <f>MIN(B26:U26)</f>
        <v>52250</v>
      </c>
      <c r="AA26" s="2">
        <f>MAX(B26:U26)</f>
        <v>56000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  <c r="T1" s="1" t="s">
        <v>78</v>
      </c>
      <c r="U1" s="1" t="s">
        <v>79</v>
      </c>
      <c r="Y1" s="1" t="s">
        <v>80</v>
      </c>
      <c r="Z1" s="1" t="s">
        <v>81</v>
      </c>
      <c r="AA1" s="1" t="s">
        <v>82</v>
      </c>
    </row>
    <row r="2" spans="1:27">
      <c r="A2" s="1" t="s">
        <v>24</v>
      </c>
      <c r="B2" t="s">
        <v>83</v>
      </c>
      <c r="C2" t="s">
        <v>83</v>
      </c>
      <c r="D2" s="2">
        <v>39250</v>
      </c>
      <c r="E2" t="s">
        <v>83</v>
      </c>
      <c r="F2" s="2">
        <v>38500</v>
      </c>
      <c r="G2" t="s">
        <v>83</v>
      </c>
      <c r="H2" s="2">
        <v>43000</v>
      </c>
      <c r="I2" t="s">
        <v>83</v>
      </c>
      <c r="J2" s="2">
        <v>40400</v>
      </c>
      <c r="K2" t="s">
        <v>83</v>
      </c>
      <c r="L2" t="s">
        <v>83</v>
      </c>
      <c r="M2" s="2">
        <v>42000</v>
      </c>
      <c r="N2" s="3">
        <v>40400</v>
      </c>
      <c r="O2" t="s">
        <v>83</v>
      </c>
      <c r="P2" s="2">
        <v>40000</v>
      </c>
      <c r="Q2" s="2">
        <v>42000</v>
      </c>
      <c r="R2" s="3">
        <v>40450</v>
      </c>
      <c r="S2" t="s">
        <v>83</v>
      </c>
      <c r="T2" t="s">
        <v>83</v>
      </c>
      <c r="U2" s="2">
        <v>40400</v>
      </c>
      <c r="Y2" s="2">
        <f>IFERROR(ROUND(AVERAGE(B2:U2), 0),0)</f>
        <v>40640</v>
      </c>
      <c r="Z2" s="2">
        <f>MIN(B2:U2)</f>
        <v>38500</v>
      </c>
      <c r="AA2" s="2">
        <f>MAX(B2:U2)</f>
        <v>43000</v>
      </c>
    </row>
    <row r="3" spans="1:27">
      <c r="A3" s="1" t="s">
        <v>26</v>
      </c>
      <c r="B3" t="s">
        <v>83</v>
      </c>
      <c r="C3" t="s">
        <v>83</v>
      </c>
      <c r="D3" s="2">
        <v>39250</v>
      </c>
      <c r="E3" t="s">
        <v>83</v>
      </c>
      <c r="F3" s="2">
        <v>38500</v>
      </c>
      <c r="G3" t="s">
        <v>83</v>
      </c>
      <c r="H3" s="3">
        <v>44000</v>
      </c>
      <c r="I3" t="s">
        <v>83</v>
      </c>
      <c r="J3" s="2">
        <v>40500</v>
      </c>
      <c r="K3" t="s">
        <v>83</v>
      </c>
      <c r="L3" t="s">
        <v>83</v>
      </c>
      <c r="M3" s="2">
        <v>42000</v>
      </c>
      <c r="N3" s="2">
        <v>40400</v>
      </c>
      <c r="O3" t="s">
        <v>83</v>
      </c>
      <c r="P3" s="2">
        <v>40000</v>
      </c>
      <c r="Q3" s="2">
        <v>42000</v>
      </c>
      <c r="R3" s="2">
        <v>40550</v>
      </c>
      <c r="S3" t="s">
        <v>83</v>
      </c>
      <c r="T3" t="s">
        <v>83</v>
      </c>
      <c r="U3" s="2">
        <v>40500</v>
      </c>
      <c r="Y3" s="2">
        <f>IFERROR(ROUND(AVERAGE(B3:U3), 0),0)</f>
        <v>40770</v>
      </c>
      <c r="Z3" s="2">
        <f>MIN(B3:U3)</f>
        <v>38500</v>
      </c>
      <c r="AA3" s="2">
        <f>MAX(B3:U3)</f>
        <v>44000</v>
      </c>
    </row>
    <row r="4" spans="1:27">
      <c r="A4" s="1" t="s">
        <v>28</v>
      </c>
      <c r="B4" t="s">
        <v>83</v>
      </c>
      <c r="C4" t="s">
        <v>83</v>
      </c>
      <c r="D4" s="3">
        <v>39750</v>
      </c>
      <c r="E4" t="s">
        <v>83</v>
      </c>
      <c r="F4" s="3">
        <v>39000</v>
      </c>
      <c r="G4" t="s">
        <v>83</v>
      </c>
      <c r="H4" s="2">
        <v>44000</v>
      </c>
      <c r="I4" t="s">
        <v>83</v>
      </c>
      <c r="J4" s="2">
        <v>40500</v>
      </c>
      <c r="K4" t="s">
        <v>83</v>
      </c>
      <c r="L4" t="s">
        <v>83</v>
      </c>
      <c r="M4" s="2">
        <v>42000</v>
      </c>
      <c r="N4" s="2">
        <v>40400</v>
      </c>
      <c r="O4" t="s">
        <v>83</v>
      </c>
      <c r="P4" s="3">
        <v>41000</v>
      </c>
      <c r="Q4" s="2">
        <v>42000</v>
      </c>
      <c r="R4" s="2">
        <v>40600</v>
      </c>
      <c r="S4" t="s">
        <v>83</v>
      </c>
      <c r="T4" t="s">
        <v>83</v>
      </c>
      <c r="U4" s="2">
        <v>40775</v>
      </c>
      <c r="Y4" s="2">
        <f>IFERROR(ROUND(AVERAGE(B4:U4), 0),0)</f>
        <v>41003</v>
      </c>
      <c r="Z4" s="2">
        <f>MIN(B4:U4)</f>
        <v>39000</v>
      </c>
      <c r="AA4" s="2">
        <f>MAX(B4:U4)</f>
        <v>44000</v>
      </c>
    </row>
    <row r="5" spans="1:27">
      <c r="A5" s="1" t="s">
        <v>38</v>
      </c>
      <c r="B5" t="s">
        <v>83</v>
      </c>
      <c r="C5" t="s">
        <v>83</v>
      </c>
      <c r="D5" s="2">
        <v>39750</v>
      </c>
      <c r="E5" t="s">
        <v>83</v>
      </c>
      <c r="F5" s="2">
        <v>39000</v>
      </c>
      <c r="G5" t="s">
        <v>83</v>
      </c>
      <c r="H5" s="2">
        <v>44000</v>
      </c>
      <c r="I5" t="s">
        <v>83</v>
      </c>
      <c r="J5" s="2">
        <v>40800</v>
      </c>
      <c r="K5" t="s">
        <v>83</v>
      </c>
      <c r="L5" t="s">
        <v>83</v>
      </c>
      <c r="M5" s="3">
        <v>43000</v>
      </c>
      <c r="N5" s="2">
        <v>40400</v>
      </c>
      <c r="O5" t="s">
        <v>83</v>
      </c>
      <c r="P5" s="2">
        <v>41000</v>
      </c>
      <c r="Q5" s="2">
        <v>42000</v>
      </c>
      <c r="R5" s="2">
        <v>40700</v>
      </c>
      <c r="S5" t="s">
        <v>83</v>
      </c>
      <c r="T5" t="s">
        <v>83</v>
      </c>
      <c r="U5" s="2">
        <v>41000</v>
      </c>
      <c r="Y5" s="2">
        <f>IFERROR(ROUND(AVERAGE(B5:U5), 0),0)</f>
        <v>41165</v>
      </c>
      <c r="Z5" s="2">
        <f>MIN(B5:U5)</f>
        <v>39000</v>
      </c>
      <c r="AA5" s="2">
        <f>MAX(B5:U5)</f>
        <v>44000</v>
      </c>
    </row>
    <row r="6" spans="1:27">
      <c r="A6" s="1" t="s">
        <v>39</v>
      </c>
      <c r="B6" t="s">
        <v>83</v>
      </c>
      <c r="C6" t="s">
        <v>83</v>
      </c>
      <c r="D6" s="2">
        <v>39750</v>
      </c>
      <c r="E6" t="s">
        <v>83</v>
      </c>
      <c r="F6" s="3">
        <v>40000</v>
      </c>
      <c r="G6" t="s">
        <v>83</v>
      </c>
      <c r="H6" s="2">
        <v>44000</v>
      </c>
      <c r="I6" t="s">
        <v>83</v>
      </c>
      <c r="J6" s="2">
        <v>41000</v>
      </c>
      <c r="K6" t="s">
        <v>83</v>
      </c>
      <c r="L6" t="s">
        <v>83</v>
      </c>
      <c r="M6" s="2">
        <v>43000</v>
      </c>
      <c r="N6" s="2">
        <v>40400</v>
      </c>
      <c r="O6" t="s">
        <v>83</v>
      </c>
      <c r="P6" s="2">
        <v>41000</v>
      </c>
      <c r="Q6" s="2">
        <v>42000</v>
      </c>
      <c r="R6" s="2">
        <v>40800</v>
      </c>
      <c r="S6" t="s">
        <v>83</v>
      </c>
      <c r="T6" t="s">
        <v>83</v>
      </c>
      <c r="U6" s="2">
        <v>41175</v>
      </c>
      <c r="Y6" s="2">
        <f>IFERROR(ROUND(AVERAGE(B6:U6), 0),0)</f>
        <v>41313</v>
      </c>
      <c r="Z6" s="2">
        <f>MIN(B6:U6)</f>
        <v>39750</v>
      </c>
      <c r="AA6" s="2">
        <f>MAX(B6:U6)</f>
        <v>44000</v>
      </c>
    </row>
    <row r="7" spans="1:27">
      <c r="A7" s="1" t="s">
        <v>40</v>
      </c>
      <c r="B7" t="s">
        <v>83</v>
      </c>
      <c r="C7" t="s">
        <v>83</v>
      </c>
      <c r="D7" s="2">
        <v>39750</v>
      </c>
      <c r="E7" t="s">
        <v>83</v>
      </c>
      <c r="F7" s="3">
        <v>40500</v>
      </c>
      <c r="G7" t="s">
        <v>83</v>
      </c>
      <c r="H7" s="2">
        <v>44000</v>
      </c>
      <c r="I7" t="s">
        <v>83</v>
      </c>
      <c r="J7" s="2">
        <v>41000</v>
      </c>
      <c r="K7" t="s">
        <v>83</v>
      </c>
      <c r="L7" t="s">
        <v>83</v>
      </c>
      <c r="M7" s="2">
        <v>43000</v>
      </c>
      <c r="N7" s="2">
        <v>40450</v>
      </c>
      <c r="O7" t="s">
        <v>83</v>
      </c>
      <c r="P7" s="2">
        <v>41000</v>
      </c>
      <c r="Q7" s="2">
        <v>42000</v>
      </c>
      <c r="R7" s="2">
        <v>40900</v>
      </c>
      <c r="S7" t="s">
        <v>83</v>
      </c>
      <c r="T7" t="s">
        <v>83</v>
      </c>
      <c r="U7" s="2">
        <v>41300</v>
      </c>
      <c r="Y7" s="2">
        <f>IFERROR(ROUND(AVERAGE(B7:U7), 0),0)</f>
        <v>41390</v>
      </c>
      <c r="Z7" s="2">
        <f>MIN(B7:U7)</f>
        <v>39750</v>
      </c>
      <c r="AA7" s="2">
        <f>MAX(B7:U7)</f>
        <v>44000</v>
      </c>
    </row>
    <row r="8" spans="1:27">
      <c r="A8" s="1" t="s">
        <v>41</v>
      </c>
      <c r="B8" t="s">
        <v>83</v>
      </c>
      <c r="C8" t="s">
        <v>83</v>
      </c>
      <c r="D8" s="2">
        <v>39750</v>
      </c>
      <c r="E8" t="s">
        <v>83</v>
      </c>
      <c r="F8" s="2">
        <v>40500</v>
      </c>
      <c r="G8" t="s">
        <v>83</v>
      </c>
      <c r="H8" s="2">
        <v>44000</v>
      </c>
      <c r="I8" t="s">
        <v>83</v>
      </c>
      <c r="J8" s="2">
        <v>41000</v>
      </c>
      <c r="K8" t="s">
        <v>83</v>
      </c>
      <c r="L8" t="s">
        <v>83</v>
      </c>
      <c r="M8" s="2">
        <v>43000</v>
      </c>
      <c r="N8" s="2">
        <v>40900</v>
      </c>
      <c r="O8" t="s">
        <v>83</v>
      </c>
      <c r="P8" s="2">
        <v>41000</v>
      </c>
      <c r="Q8" s="2">
        <v>42000</v>
      </c>
      <c r="R8" s="2">
        <v>41000</v>
      </c>
      <c r="S8" t="s">
        <v>83</v>
      </c>
      <c r="T8" t="s">
        <v>83</v>
      </c>
      <c r="U8" s="2">
        <v>41350</v>
      </c>
      <c r="Y8" s="2">
        <f>IFERROR(ROUND(AVERAGE(B8:U8), 0),0)</f>
        <v>41450</v>
      </c>
      <c r="Z8" s="2">
        <f>MIN(B8:U8)</f>
        <v>39750</v>
      </c>
      <c r="AA8" s="2">
        <f>MAX(B8:U8)</f>
        <v>44000</v>
      </c>
    </row>
    <row r="9" spans="1:27">
      <c r="A9" s="1" t="s">
        <v>42</v>
      </c>
      <c r="B9" t="s">
        <v>83</v>
      </c>
      <c r="C9" t="s">
        <v>83</v>
      </c>
      <c r="D9" s="2">
        <v>39750</v>
      </c>
      <c r="E9" t="s">
        <v>83</v>
      </c>
      <c r="F9" s="2">
        <v>40750</v>
      </c>
      <c r="G9" t="s">
        <v>83</v>
      </c>
      <c r="H9" s="2">
        <v>44000</v>
      </c>
      <c r="I9" t="s">
        <v>83</v>
      </c>
      <c r="J9" s="2">
        <v>41100</v>
      </c>
      <c r="K9" t="s">
        <v>83</v>
      </c>
      <c r="L9" t="s">
        <v>83</v>
      </c>
      <c r="M9" s="2">
        <v>43000</v>
      </c>
      <c r="N9" s="2">
        <v>41000</v>
      </c>
      <c r="O9" t="s">
        <v>83</v>
      </c>
      <c r="P9" s="3">
        <v>40500</v>
      </c>
      <c r="Q9" s="2">
        <v>42000</v>
      </c>
      <c r="R9" s="2">
        <v>41100</v>
      </c>
      <c r="S9" t="s">
        <v>83</v>
      </c>
      <c r="T9" t="s">
        <v>83</v>
      </c>
      <c r="U9" s="2">
        <v>41450</v>
      </c>
      <c r="Y9" s="2">
        <f>IFERROR(ROUND(AVERAGE(B9:U9), 0),0)</f>
        <v>41465</v>
      </c>
      <c r="Z9" s="2">
        <f>MIN(B9:U9)</f>
        <v>39750</v>
      </c>
      <c r="AA9" s="2">
        <f>MAX(B9:U9)</f>
        <v>44000</v>
      </c>
    </row>
    <row r="10" spans="1:27">
      <c r="A10" s="1" t="s">
        <v>43</v>
      </c>
      <c r="B10" t="s">
        <v>83</v>
      </c>
      <c r="C10" t="s">
        <v>83</v>
      </c>
      <c r="D10" s="2">
        <v>39750</v>
      </c>
      <c r="E10" t="s">
        <v>83</v>
      </c>
      <c r="F10" s="2">
        <v>40750</v>
      </c>
      <c r="G10" t="s">
        <v>83</v>
      </c>
      <c r="H10" s="2">
        <v>44000</v>
      </c>
      <c r="I10" t="s">
        <v>83</v>
      </c>
      <c r="J10" s="2">
        <v>41300</v>
      </c>
      <c r="K10" t="s">
        <v>83</v>
      </c>
      <c r="L10" t="s">
        <v>83</v>
      </c>
      <c r="M10" s="2">
        <v>43000</v>
      </c>
      <c r="N10" s="2">
        <v>41200</v>
      </c>
      <c r="O10" t="s">
        <v>83</v>
      </c>
      <c r="P10" s="3">
        <v>41000</v>
      </c>
      <c r="Q10" s="2">
        <v>42000</v>
      </c>
      <c r="R10" s="2">
        <v>41250</v>
      </c>
      <c r="S10" t="s">
        <v>83</v>
      </c>
      <c r="T10" t="s">
        <v>83</v>
      </c>
      <c r="U10" s="2">
        <v>41475</v>
      </c>
      <c r="Y10" s="2">
        <f>IFERROR(ROUND(AVERAGE(B10:U10), 0),0)</f>
        <v>41573</v>
      </c>
      <c r="Z10" s="2">
        <f>MIN(B10:U10)</f>
        <v>39750</v>
      </c>
      <c r="AA10" s="2">
        <f>MAX(B10:U10)</f>
        <v>44000</v>
      </c>
    </row>
    <row r="11" spans="1:27">
      <c r="A11" s="1" t="s">
        <v>44</v>
      </c>
      <c r="B11" t="s">
        <v>83</v>
      </c>
      <c r="C11" t="s">
        <v>83</v>
      </c>
      <c r="D11" s="2">
        <v>39750</v>
      </c>
      <c r="E11" t="s">
        <v>83</v>
      </c>
      <c r="F11" s="2">
        <v>40750</v>
      </c>
      <c r="G11" t="s">
        <v>83</v>
      </c>
      <c r="H11" s="2">
        <v>44000</v>
      </c>
      <c r="I11" t="s">
        <v>83</v>
      </c>
      <c r="J11" s="2">
        <v>41400</v>
      </c>
      <c r="K11" t="s">
        <v>83</v>
      </c>
      <c r="L11" t="s">
        <v>83</v>
      </c>
      <c r="M11" s="2">
        <v>43000</v>
      </c>
      <c r="N11" s="2">
        <v>41350</v>
      </c>
      <c r="O11" t="s">
        <v>83</v>
      </c>
      <c r="P11" s="2">
        <v>41000</v>
      </c>
      <c r="Q11" s="2">
        <v>42000</v>
      </c>
      <c r="R11" s="2">
        <v>41350</v>
      </c>
      <c r="S11" t="s">
        <v>83</v>
      </c>
      <c r="T11" t="s">
        <v>83</v>
      </c>
      <c r="U11" s="2">
        <v>41575</v>
      </c>
      <c r="Y11" s="2">
        <f>IFERROR(ROUND(AVERAGE(B11:U11), 0),0)</f>
        <v>41618</v>
      </c>
      <c r="Z11" s="2">
        <f>MIN(B11:U11)</f>
        <v>39750</v>
      </c>
      <c r="AA11" s="2">
        <f>MAX(B11:U11)</f>
        <v>44000</v>
      </c>
    </row>
    <row r="12" spans="1:27">
      <c r="A12" s="1" t="s">
        <v>45</v>
      </c>
      <c r="B12" t="s">
        <v>83</v>
      </c>
      <c r="C12" t="s">
        <v>83</v>
      </c>
      <c r="D12" s="2">
        <v>39875</v>
      </c>
      <c r="E12" t="s">
        <v>83</v>
      </c>
      <c r="F12" s="2">
        <v>40750</v>
      </c>
      <c r="G12" t="s">
        <v>83</v>
      </c>
      <c r="H12" s="2">
        <v>44000</v>
      </c>
      <c r="I12" t="s">
        <v>83</v>
      </c>
      <c r="J12" s="2">
        <v>41500</v>
      </c>
      <c r="K12" t="s">
        <v>83</v>
      </c>
      <c r="L12" t="s">
        <v>83</v>
      </c>
      <c r="M12" s="2">
        <v>43000</v>
      </c>
      <c r="N12" s="2">
        <v>41500</v>
      </c>
      <c r="O12" t="s">
        <v>83</v>
      </c>
      <c r="P12" s="2">
        <v>41000</v>
      </c>
      <c r="Q12" s="2">
        <v>42000</v>
      </c>
      <c r="R12" s="2">
        <v>41400</v>
      </c>
      <c r="S12" t="s">
        <v>83</v>
      </c>
      <c r="T12" t="s">
        <v>83</v>
      </c>
      <c r="U12" s="2">
        <v>41600</v>
      </c>
      <c r="Y12" s="2">
        <f>IFERROR(ROUND(AVERAGE(B12:U12), 0),0)</f>
        <v>41663</v>
      </c>
      <c r="Z12" s="2">
        <f>MIN(B12:U12)</f>
        <v>39875</v>
      </c>
      <c r="AA12" s="2">
        <f>MAX(B12:U12)</f>
        <v>44000</v>
      </c>
    </row>
    <row r="13" spans="1:27">
      <c r="A13" s="1" t="s">
        <v>46</v>
      </c>
      <c r="B13" t="s">
        <v>83</v>
      </c>
      <c r="C13" t="s">
        <v>83</v>
      </c>
      <c r="D13" s="2">
        <v>39875</v>
      </c>
      <c r="E13" t="s">
        <v>83</v>
      </c>
      <c r="F13" s="2">
        <v>41000</v>
      </c>
      <c r="G13" t="s">
        <v>83</v>
      </c>
      <c r="H13" s="2">
        <v>44000</v>
      </c>
      <c r="I13" t="s">
        <v>83</v>
      </c>
      <c r="J13" s="2">
        <v>41600</v>
      </c>
      <c r="K13" t="s">
        <v>83</v>
      </c>
      <c r="L13" t="s">
        <v>83</v>
      </c>
      <c r="M13" s="2">
        <v>43000</v>
      </c>
      <c r="N13" s="2">
        <v>41600</v>
      </c>
      <c r="O13" t="s">
        <v>83</v>
      </c>
      <c r="P13" s="2">
        <v>41000</v>
      </c>
      <c r="Q13" s="2">
        <v>42000</v>
      </c>
      <c r="R13" s="2">
        <v>41500</v>
      </c>
      <c r="S13" t="s">
        <v>83</v>
      </c>
      <c r="T13" t="s">
        <v>83</v>
      </c>
      <c r="U13" s="2">
        <v>41675</v>
      </c>
      <c r="Y13" s="2">
        <f>IFERROR(ROUND(AVERAGE(B13:U13), 0),0)</f>
        <v>41725</v>
      </c>
      <c r="Z13" s="2">
        <f>MIN(B13:U13)</f>
        <v>39875</v>
      </c>
      <c r="AA13" s="2">
        <f>MAX(B13:U13)</f>
        <v>44000</v>
      </c>
    </row>
    <row r="14" spans="1:27">
      <c r="A14" s="1" t="s">
        <v>47</v>
      </c>
      <c r="B14" t="s">
        <v>83</v>
      </c>
      <c r="C14" t="s">
        <v>83</v>
      </c>
      <c r="D14" s="2">
        <v>39875</v>
      </c>
      <c r="E14" t="s">
        <v>83</v>
      </c>
      <c r="F14" s="2">
        <v>41000</v>
      </c>
      <c r="G14" t="s">
        <v>83</v>
      </c>
      <c r="H14" s="2">
        <v>44000</v>
      </c>
      <c r="I14" t="s">
        <v>83</v>
      </c>
      <c r="J14" s="2">
        <v>41700</v>
      </c>
      <c r="K14" t="s">
        <v>83</v>
      </c>
      <c r="L14" t="s">
        <v>83</v>
      </c>
      <c r="M14" s="2">
        <v>43000</v>
      </c>
      <c r="N14" s="2">
        <v>41700</v>
      </c>
      <c r="O14" t="s">
        <v>83</v>
      </c>
      <c r="P14" s="2">
        <v>41000</v>
      </c>
      <c r="Q14" s="2">
        <v>42000</v>
      </c>
      <c r="R14" s="2">
        <v>41600</v>
      </c>
      <c r="S14" t="s">
        <v>83</v>
      </c>
      <c r="T14" t="s">
        <v>83</v>
      </c>
      <c r="U14" s="2">
        <v>41750</v>
      </c>
      <c r="Y14" s="2">
        <f>IFERROR(ROUND(AVERAGE(B14:U14), 0),0)</f>
        <v>41763</v>
      </c>
      <c r="Z14" s="2">
        <f>MIN(B14:U14)</f>
        <v>39875</v>
      </c>
      <c r="AA14" s="2">
        <f>MAX(B14:U14)</f>
        <v>44000</v>
      </c>
    </row>
    <row r="15" spans="1:27">
      <c r="A15" s="1" t="s">
        <v>48</v>
      </c>
      <c r="B15" t="s">
        <v>83</v>
      </c>
      <c r="C15" t="s">
        <v>83</v>
      </c>
      <c r="D15" s="2">
        <v>39875</v>
      </c>
      <c r="E15" t="s">
        <v>83</v>
      </c>
      <c r="F15" s="2">
        <v>41000</v>
      </c>
      <c r="G15" t="s">
        <v>83</v>
      </c>
      <c r="H15" s="2">
        <v>44000</v>
      </c>
      <c r="I15" t="s">
        <v>83</v>
      </c>
      <c r="J15" s="2">
        <v>41800</v>
      </c>
      <c r="K15" t="s">
        <v>83</v>
      </c>
      <c r="L15" t="s">
        <v>83</v>
      </c>
      <c r="M15" s="2">
        <v>43000</v>
      </c>
      <c r="N15" s="2">
        <v>41700</v>
      </c>
      <c r="O15" t="s">
        <v>83</v>
      </c>
      <c r="P15" s="2">
        <v>41000</v>
      </c>
      <c r="Q15" s="2">
        <v>42000</v>
      </c>
      <c r="R15" s="2">
        <v>41700</v>
      </c>
      <c r="S15" t="s">
        <v>83</v>
      </c>
      <c r="T15" t="s">
        <v>83</v>
      </c>
      <c r="U15" s="2">
        <v>41800</v>
      </c>
      <c r="Y15" s="2">
        <f>IFERROR(ROUND(AVERAGE(B15:U15), 0),0)</f>
        <v>41788</v>
      </c>
      <c r="Z15" s="2">
        <f>MIN(B15:U15)</f>
        <v>39875</v>
      </c>
      <c r="AA15" s="2">
        <f>MAX(B15:U15)</f>
        <v>44000</v>
      </c>
    </row>
    <row r="16" spans="1:27">
      <c r="A16" s="1" t="s">
        <v>49</v>
      </c>
      <c r="B16" t="s">
        <v>83</v>
      </c>
      <c r="C16" t="s">
        <v>83</v>
      </c>
      <c r="D16" s="2">
        <v>40000</v>
      </c>
      <c r="E16" t="s">
        <v>83</v>
      </c>
      <c r="F16" s="2">
        <v>41000</v>
      </c>
      <c r="G16" t="s">
        <v>83</v>
      </c>
      <c r="H16" s="2">
        <v>44000</v>
      </c>
      <c r="I16" t="s">
        <v>83</v>
      </c>
      <c r="J16" s="2">
        <v>41900</v>
      </c>
      <c r="K16" t="s">
        <v>83</v>
      </c>
      <c r="L16" t="s">
        <v>83</v>
      </c>
      <c r="M16" s="2">
        <v>43000</v>
      </c>
      <c r="N16" s="2">
        <v>41800</v>
      </c>
      <c r="O16" t="s">
        <v>83</v>
      </c>
      <c r="P16" s="3">
        <v>42000</v>
      </c>
      <c r="Q16" s="2">
        <v>42000</v>
      </c>
      <c r="R16" s="2">
        <v>41800</v>
      </c>
      <c r="S16" t="s">
        <v>83</v>
      </c>
      <c r="T16" t="s">
        <v>83</v>
      </c>
      <c r="U16" s="2">
        <v>41800</v>
      </c>
      <c r="Y16" s="2">
        <f>IFERROR(ROUND(AVERAGE(B16:U16), 0),0)</f>
        <v>41930</v>
      </c>
      <c r="Z16" s="2">
        <f>MIN(B16:U16)</f>
        <v>40000</v>
      </c>
      <c r="AA16" s="2">
        <f>MAX(B16:U16)</f>
        <v>44000</v>
      </c>
    </row>
    <row r="17" spans="1:27">
      <c r="A17" s="1" t="s">
        <v>50</v>
      </c>
      <c r="B17" t="s">
        <v>83</v>
      </c>
      <c r="C17" t="s">
        <v>83</v>
      </c>
      <c r="D17" s="2">
        <v>40000</v>
      </c>
      <c r="E17" t="s">
        <v>83</v>
      </c>
      <c r="F17" s="2">
        <v>41000</v>
      </c>
      <c r="G17" t="s">
        <v>83</v>
      </c>
      <c r="H17" s="2">
        <v>44000</v>
      </c>
      <c r="I17" t="s">
        <v>83</v>
      </c>
      <c r="J17" s="2">
        <v>42100</v>
      </c>
      <c r="K17" t="s">
        <v>83</v>
      </c>
      <c r="L17" t="s">
        <v>83</v>
      </c>
      <c r="M17" s="2">
        <v>43000</v>
      </c>
      <c r="N17" s="2">
        <v>42000</v>
      </c>
      <c r="O17" t="s">
        <v>83</v>
      </c>
      <c r="P17" s="3">
        <v>41000</v>
      </c>
      <c r="Q17" s="2">
        <v>42000</v>
      </c>
      <c r="R17" s="2">
        <v>41950</v>
      </c>
      <c r="S17" t="s">
        <v>83</v>
      </c>
      <c r="T17" t="s">
        <v>83</v>
      </c>
      <c r="U17" s="2">
        <v>42000</v>
      </c>
      <c r="Y17" s="2">
        <f>IFERROR(ROUND(AVERAGE(B17:U17), 0),0)</f>
        <v>41905</v>
      </c>
      <c r="Z17" s="2">
        <f>MIN(B17:U17)</f>
        <v>40000</v>
      </c>
      <c r="AA17" s="2">
        <f>MAX(B17:U17)</f>
        <v>44000</v>
      </c>
    </row>
    <row r="18" spans="1:27">
      <c r="A18" s="1" t="s">
        <v>51</v>
      </c>
      <c r="B18" t="s">
        <v>83</v>
      </c>
      <c r="C18" t="s">
        <v>83</v>
      </c>
      <c r="D18" s="3">
        <v>41250</v>
      </c>
      <c r="E18" t="s">
        <v>83</v>
      </c>
      <c r="F18" s="2">
        <v>41000</v>
      </c>
      <c r="G18" t="s">
        <v>83</v>
      </c>
      <c r="H18" s="2">
        <v>44000</v>
      </c>
      <c r="I18" t="s">
        <v>83</v>
      </c>
      <c r="J18" s="2">
        <v>42000</v>
      </c>
      <c r="K18" t="s">
        <v>83</v>
      </c>
      <c r="L18" t="s">
        <v>83</v>
      </c>
      <c r="M18" s="2">
        <v>43000</v>
      </c>
      <c r="N18" s="2">
        <v>42000</v>
      </c>
      <c r="O18" t="s">
        <v>83</v>
      </c>
      <c r="P18" s="3">
        <v>41500</v>
      </c>
      <c r="Q18" s="2">
        <v>42000</v>
      </c>
      <c r="R18" s="2">
        <v>41950</v>
      </c>
      <c r="S18" t="s">
        <v>83</v>
      </c>
      <c r="T18" t="s">
        <v>83</v>
      </c>
      <c r="U18" s="2">
        <v>42000</v>
      </c>
      <c r="Y18" s="2">
        <f>IFERROR(ROUND(AVERAGE(B18:U18), 0),0)</f>
        <v>42070</v>
      </c>
      <c r="Z18" s="2">
        <f>MIN(B18:U18)</f>
        <v>41000</v>
      </c>
      <c r="AA18" s="2">
        <f>MAX(B18:U18)</f>
        <v>44000</v>
      </c>
    </row>
    <row r="19" spans="1:27">
      <c r="A19" s="1" t="s">
        <v>52</v>
      </c>
      <c r="B19" t="s">
        <v>83</v>
      </c>
      <c r="C19" t="s">
        <v>83</v>
      </c>
      <c r="D19" s="2">
        <v>41250</v>
      </c>
      <c r="E19" t="s">
        <v>83</v>
      </c>
      <c r="F19" s="2">
        <v>41000</v>
      </c>
      <c r="G19" t="s">
        <v>83</v>
      </c>
      <c r="H19" s="2">
        <v>44000</v>
      </c>
      <c r="I19" t="s">
        <v>83</v>
      </c>
      <c r="J19" s="2">
        <v>42000</v>
      </c>
      <c r="K19" t="s">
        <v>83</v>
      </c>
      <c r="L19" t="s">
        <v>83</v>
      </c>
      <c r="M19" s="2">
        <v>43000</v>
      </c>
      <c r="N19" s="2">
        <v>42000</v>
      </c>
      <c r="O19" t="s">
        <v>83</v>
      </c>
      <c r="P19" s="2">
        <v>41500</v>
      </c>
      <c r="Q19" s="2">
        <v>42000</v>
      </c>
      <c r="R19" s="2">
        <v>42100</v>
      </c>
      <c r="S19" t="s">
        <v>83</v>
      </c>
      <c r="T19" t="s">
        <v>83</v>
      </c>
      <c r="U19" s="2">
        <v>42100</v>
      </c>
      <c r="Y19" s="2">
        <f>IFERROR(ROUND(AVERAGE(B19:U19), 0),0)</f>
        <v>42095</v>
      </c>
      <c r="Z19" s="2">
        <f>MIN(B19:U19)</f>
        <v>41000</v>
      </c>
      <c r="AA19" s="2">
        <f>MAX(B19:U19)</f>
        <v>44000</v>
      </c>
    </row>
    <row r="20" spans="1:27">
      <c r="A20" s="1" t="s">
        <v>53</v>
      </c>
      <c r="B20" t="s">
        <v>83</v>
      </c>
      <c r="C20" t="s">
        <v>83</v>
      </c>
      <c r="D20" s="2">
        <v>41250</v>
      </c>
      <c r="E20" t="s">
        <v>83</v>
      </c>
      <c r="F20" s="3">
        <v>41500</v>
      </c>
      <c r="G20" t="s">
        <v>83</v>
      </c>
      <c r="H20" s="2">
        <v>44000</v>
      </c>
      <c r="I20" t="s">
        <v>83</v>
      </c>
      <c r="J20" s="2">
        <v>42400</v>
      </c>
      <c r="K20" t="s">
        <v>83</v>
      </c>
      <c r="L20" t="s">
        <v>83</v>
      </c>
      <c r="M20" s="2">
        <v>43000</v>
      </c>
      <c r="N20" s="2">
        <v>42100</v>
      </c>
      <c r="O20" t="s">
        <v>83</v>
      </c>
      <c r="P20" s="3">
        <v>42000</v>
      </c>
      <c r="Q20" s="2">
        <v>42000</v>
      </c>
      <c r="R20" s="2">
        <v>42200</v>
      </c>
      <c r="S20" t="s">
        <v>83</v>
      </c>
      <c r="T20" t="s">
        <v>83</v>
      </c>
      <c r="U20" s="2">
        <v>42100</v>
      </c>
      <c r="Y20" s="2">
        <f>IFERROR(ROUND(AVERAGE(B20:U20), 0),0)</f>
        <v>42255</v>
      </c>
      <c r="Z20" s="2">
        <f>MIN(B20:U20)</f>
        <v>41250</v>
      </c>
      <c r="AA20" s="2">
        <f>MAX(B20:U20)</f>
        <v>44000</v>
      </c>
    </row>
    <row r="21" spans="1:27">
      <c r="A21" s="1" t="s">
        <v>54</v>
      </c>
      <c r="B21" t="s">
        <v>83</v>
      </c>
      <c r="C21" t="s">
        <v>83</v>
      </c>
      <c r="D21" s="2">
        <v>41250</v>
      </c>
      <c r="E21" t="s">
        <v>83</v>
      </c>
      <c r="F21" s="3">
        <v>42000</v>
      </c>
      <c r="G21" t="s">
        <v>83</v>
      </c>
      <c r="H21" s="2">
        <v>44000</v>
      </c>
      <c r="I21" t="s">
        <v>83</v>
      </c>
      <c r="J21" s="2">
        <v>42400</v>
      </c>
      <c r="K21" t="s">
        <v>83</v>
      </c>
      <c r="L21" t="s">
        <v>83</v>
      </c>
      <c r="M21" s="2">
        <v>43000</v>
      </c>
      <c r="N21" s="2">
        <v>42100</v>
      </c>
      <c r="O21" t="s">
        <v>83</v>
      </c>
      <c r="P21" s="2">
        <v>42000</v>
      </c>
      <c r="Q21" s="2">
        <v>42000</v>
      </c>
      <c r="R21" s="2">
        <v>42300</v>
      </c>
      <c r="S21" t="s">
        <v>83</v>
      </c>
      <c r="T21" t="s">
        <v>83</v>
      </c>
      <c r="U21" s="2">
        <v>42325</v>
      </c>
      <c r="Y21" s="2">
        <f>IFERROR(ROUND(AVERAGE(B21:U21), 0),0)</f>
        <v>42338</v>
      </c>
      <c r="Z21" s="2">
        <f>MIN(B21:U21)</f>
        <v>41250</v>
      </c>
      <c r="AA21" s="2">
        <f>MAX(B21:U21)</f>
        <v>44000</v>
      </c>
    </row>
    <row r="22" spans="1:27">
      <c r="A22" s="1" t="s">
        <v>55</v>
      </c>
      <c r="B22" t="s">
        <v>83</v>
      </c>
      <c r="C22" t="s">
        <v>83</v>
      </c>
      <c r="D22" s="2">
        <v>41250</v>
      </c>
      <c r="E22" t="s">
        <v>83</v>
      </c>
      <c r="F22" s="2">
        <v>42000</v>
      </c>
      <c r="G22" t="s">
        <v>83</v>
      </c>
      <c r="H22" s="3">
        <v>45000</v>
      </c>
      <c r="I22" t="s">
        <v>83</v>
      </c>
      <c r="J22" s="2">
        <v>42400</v>
      </c>
      <c r="K22" t="s">
        <v>83</v>
      </c>
      <c r="L22" t="s">
        <v>83</v>
      </c>
      <c r="M22" s="2">
        <v>43000</v>
      </c>
      <c r="N22" s="2">
        <v>42300</v>
      </c>
      <c r="O22" t="s">
        <v>83</v>
      </c>
      <c r="P22" s="2">
        <v>42000</v>
      </c>
      <c r="Q22" s="2">
        <v>42000</v>
      </c>
      <c r="R22" s="2">
        <v>42400</v>
      </c>
      <c r="S22" t="s">
        <v>83</v>
      </c>
      <c r="T22" t="s">
        <v>83</v>
      </c>
      <c r="U22" s="2">
        <v>42400</v>
      </c>
      <c r="Y22" s="2">
        <f>IFERROR(ROUND(AVERAGE(B22:U22), 0),0)</f>
        <v>42475</v>
      </c>
      <c r="Z22" s="2">
        <f>MIN(B22:U22)</f>
        <v>41250</v>
      </c>
      <c r="AA22" s="2">
        <f>MAX(B22:U22)</f>
        <v>45000</v>
      </c>
    </row>
    <row r="23" spans="1:27">
      <c r="A23" s="1" t="s">
        <v>56</v>
      </c>
      <c r="B23" t="s">
        <v>83</v>
      </c>
      <c r="C23" t="s">
        <v>83</v>
      </c>
      <c r="D23" s="2">
        <v>41250</v>
      </c>
      <c r="E23" t="s">
        <v>83</v>
      </c>
      <c r="F23" s="2">
        <v>42000</v>
      </c>
      <c r="G23" t="s">
        <v>83</v>
      </c>
      <c r="H23" s="2">
        <v>45000</v>
      </c>
      <c r="I23" t="s">
        <v>83</v>
      </c>
      <c r="J23" s="2">
        <v>42500</v>
      </c>
      <c r="K23" t="s">
        <v>83</v>
      </c>
      <c r="L23" t="s">
        <v>83</v>
      </c>
      <c r="M23" s="2">
        <v>43000</v>
      </c>
      <c r="N23" s="2">
        <v>42300</v>
      </c>
      <c r="O23" t="s">
        <v>83</v>
      </c>
      <c r="P23" s="2">
        <v>42000</v>
      </c>
      <c r="Q23" s="2">
        <v>42000</v>
      </c>
      <c r="R23" s="2">
        <v>42500</v>
      </c>
      <c r="S23" t="s">
        <v>83</v>
      </c>
      <c r="T23" t="s">
        <v>83</v>
      </c>
      <c r="U23" s="2">
        <v>42600</v>
      </c>
      <c r="Y23" s="2">
        <f>IFERROR(ROUND(AVERAGE(B23:U23), 0),0)</f>
        <v>42515</v>
      </c>
      <c r="Z23" s="2">
        <f>MIN(B23:U23)</f>
        <v>41250</v>
      </c>
      <c r="AA23" s="2">
        <f>MAX(B23:U23)</f>
        <v>45000</v>
      </c>
    </row>
    <row r="24" spans="1:27">
      <c r="A24" s="1" t="s">
        <v>57</v>
      </c>
      <c r="B24" t="s">
        <v>83</v>
      </c>
      <c r="C24" t="s">
        <v>83</v>
      </c>
      <c r="D24" s="2">
        <v>41250</v>
      </c>
      <c r="E24" t="s">
        <v>83</v>
      </c>
      <c r="F24" s="2">
        <v>42000</v>
      </c>
      <c r="G24" t="s">
        <v>83</v>
      </c>
      <c r="H24" s="2">
        <v>45000</v>
      </c>
      <c r="I24" t="s">
        <v>83</v>
      </c>
      <c r="J24" s="2">
        <v>42600</v>
      </c>
      <c r="K24" t="s">
        <v>83</v>
      </c>
      <c r="L24" t="s">
        <v>83</v>
      </c>
      <c r="M24" s="2">
        <v>43000</v>
      </c>
      <c r="N24" s="2">
        <v>42500</v>
      </c>
      <c r="O24" t="s">
        <v>83</v>
      </c>
      <c r="P24" s="2">
        <v>42000</v>
      </c>
      <c r="Q24" s="2">
        <v>42000</v>
      </c>
      <c r="R24" s="2">
        <v>42600</v>
      </c>
      <c r="S24" t="s">
        <v>83</v>
      </c>
      <c r="T24" t="s">
        <v>83</v>
      </c>
      <c r="U24" s="2">
        <v>42580</v>
      </c>
      <c r="Y24" s="2">
        <f>IFERROR(ROUND(AVERAGE(B24:U24), 0),0)</f>
        <v>42553</v>
      </c>
      <c r="Z24" s="2">
        <f>MIN(B24:U24)</f>
        <v>41250</v>
      </c>
      <c r="AA24" s="2">
        <f>MAX(B24:U24)</f>
        <v>45000</v>
      </c>
    </row>
    <row r="25" spans="1:27">
      <c r="A25" s="1" t="s">
        <v>58</v>
      </c>
      <c r="B25" t="s">
        <v>83</v>
      </c>
      <c r="C25" t="s">
        <v>83</v>
      </c>
      <c r="D25" s="2">
        <v>41250</v>
      </c>
      <c r="E25" t="s">
        <v>83</v>
      </c>
      <c r="F25" s="2">
        <v>42000</v>
      </c>
      <c r="G25" t="s">
        <v>83</v>
      </c>
      <c r="H25" s="2">
        <v>45000</v>
      </c>
      <c r="I25" t="s">
        <v>83</v>
      </c>
      <c r="J25" s="2">
        <v>42500</v>
      </c>
      <c r="K25" t="s">
        <v>83</v>
      </c>
      <c r="L25" t="s">
        <v>83</v>
      </c>
      <c r="M25" s="2">
        <v>43000</v>
      </c>
      <c r="N25" s="2">
        <v>42500</v>
      </c>
      <c r="O25" t="s">
        <v>83</v>
      </c>
      <c r="P25" s="2">
        <v>42000</v>
      </c>
      <c r="Q25" s="2">
        <v>42000</v>
      </c>
      <c r="R25" s="2">
        <v>42575</v>
      </c>
      <c r="S25" t="s">
        <v>83</v>
      </c>
      <c r="T25" t="s">
        <v>83</v>
      </c>
      <c r="U25" s="2">
        <v>42585</v>
      </c>
      <c r="Y25" s="2">
        <f>IFERROR(ROUND(AVERAGE(B25:U25), 0),0)</f>
        <v>42541</v>
      </c>
      <c r="Z25" s="2">
        <f>MIN(B25:U25)</f>
        <v>41250</v>
      </c>
      <c r="AA25" s="2">
        <f>MAX(B25:U25)</f>
        <v>45000</v>
      </c>
    </row>
    <row r="26" spans="1:27">
      <c r="A26" s="1" t="s">
        <v>59</v>
      </c>
      <c r="B26" t="s">
        <v>83</v>
      </c>
      <c r="C26" t="s">
        <v>83</v>
      </c>
      <c r="D26" s="2">
        <v>41250</v>
      </c>
      <c r="E26" t="s">
        <v>83</v>
      </c>
      <c r="F26" s="2">
        <v>42000</v>
      </c>
      <c r="G26" t="s">
        <v>83</v>
      </c>
      <c r="H26" s="2">
        <v>45000</v>
      </c>
      <c r="I26" t="s">
        <v>83</v>
      </c>
      <c r="J26" s="2">
        <v>42500</v>
      </c>
      <c r="K26" t="s">
        <v>83</v>
      </c>
      <c r="L26" t="s">
        <v>83</v>
      </c>
      <c r="M26" s="2">
        <v>43000</v>
      </c>
      <c r="N26" s="2">
        <v>42450</v>
      </c>
      <c r="O26" t="s">
        <v>83</v>
      </c>
      <c r="P26" s="2">
        <v>42000</v>
      </c>
      <c r="Q26" s="2">
        <v>42000</v>
      </c>
      <c r="R26" s="2">
        <v>42550</v>
      </c>
      <c r="S26" t="s">
        <v>83</v>
      </c>
      <c r="T26" t="s">
        <v>83</v>
      </c>
      <c r="U26" s="2">
        <v>42500</v>
      </c>
      <c r="Y26" s="2">
        <f>IFERROR(ROUND(AVERAGE(B26:U26), 0),0)</f>
        <v>42525</v>
      </c>
      <c r="Z26" s="2">
        <f>MIN(B26:U26)</f>
        <v>41250</v>
      </c>
      <c r="AA26" s="2">
        <f>MAX(B26:U26)</f>
        <v>45000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  <c r="T1" s="1" t="s">
        <v>78</v>
      </c>
      <c r="U1" s="1" t="s">
        <v>79</v>
      </c>
      <c r="Y1" s="1" t="s">
        <v>80</v>
      </c>
      <c r="Z1" s="1" t="s">
        <v>81</v>
      </c>
      <c r="AA1" s="1" t="s">
        <v>82</v>
      </c>
    </row>
    <row r="2" spans="1:27">
      <c r="A2" s="1" t="s">
        <v>24</v>
      </c>
      <c r="B2" t="s">
        <v>83</v>
      </c>
      <c r="C2" t="s">
        <v>83</v>
      </c>
      <c r="D2" s="2">
        <v>60000</v>
      </c>
      <c r="E2" t="s">
        <v>83</v>
      </c>
      <c r="F2" s="2">
        <v>59000</v>
      </c>
      <c r="G2" t="s">
        <v>83</v>
      </c>
      <c r="H2" s="2">
        <v>61000</v>
      </c>
      <c r="I2" t="s">
        <v>83</v>
      </c>
      <c r="J2" t="s">
        <v>83</v>
      </c>
      <c r="K2" t="s">
        <v>83</v>
      </c>
      <c r="L2" t="s">
        <v>83</v>
      </c>
      <c r="M2" s="2">
        <v>63000</v>
      </c>
      <c r="N2" s="3">
        <v>60450</v>
      </c>
      <c r="O2" t="s">
        <v>83</v>
      </c>
      <c r="P2" s="2">
        <v>60000</v>
      </c>
      <c r="Q2" s="3">
        <v>60000</v>
      </c>
      <c r="R2" s="3">
        <v>60500</v>
      </c>
      <c r="S2" t="s">
        <v>83</v>
      </c>
      <c r="T2" t="s">
        <v>83</v>
      </c>
      <c r="U2" s="2">
        <v>60400</v>
      </c>
      <c r="Y2" s="2">
        <f>IFERROR(ROUND(AVERAGE(B2:U2), 0),0)</f>
        <v>60483</v>
      </c>
      <c r="Z2" s="2">
        <f>MIN(B2:U2)</f>
        <v>59000</v>
      </c>
      <c r="AA2" s="2">
        <f>MAX(B2:U2)</f>
        <v>63000</v>
      </c>
    </row>
    <row r="3" spans="1:27">
      <c r="A3" s="1" t="s">
        <v>26</v>
      </c>
      <c r="B3" t="s">
        <v>83</v>
      </c>
      <c r="C3" t="s">
        <v>83</v>
      </c>
      <c r="D3" s="2">
        <v>60000</v>
      </c>
      <c r="E3" t="s">
        <v>83</v>
      </c>
      <c r="F3" s="2">
        <v>59000</v>
      </c>
      <c r="G3" t="s">
        <v>83</v>
      </c>
      <c r="H3" s="2">
        <v>61000</v>
      </c>
      <c r="I3" t="s">
        <v>83</v>
      </c>
      <c r="J3" t="s">
        <v>83</v>
      </c>
      <c r="K3" t="s">
        <v>83</v>
      </c>
      <c r="L3" t="s">
        <v>83</v>
      </c>
      <c r="M3" s="2">
        <v>63000</v>
      </c>
      <c r="N3" s="2">
        <v>60400</v>
      </c>
      <c r="O3" t="s">
        <v>83</v>
      </c>
      <c r="P3" s="2">
        <v>60000</v>
      </c>
      <c r="Q3" s="2">
        <v>60000</v>
      </c>
      <c r="R3" s="2">
        <v>60500</v>
      </c>
      <c r="S3" t="s">
        <v>83</v>
      </c>
      <c r="T3" t="s">
        <v>83</v>
      </c>
      <c r="U3" s="2">
        <v>60400</v>
      </c>
      <c r="Y3" s="2">
        <f>IFERROR(ROUND(AVERAGE(B3:U3), 0),0)</f>
        <v>60478</v>
      </c>
      <c r="Z3" s="2">
        <f>MIN(B3:U3)</f>
        <v>59000</v>
      </c>
      <c r="AA3" s="2">
        <f>MAX(B3:U3)</f>
        <v>63000</v>
      </c>
    </row>
    <row r="4" spans="1:27">
      <c r="A4" s="1" t="s">
        <v>28</v>
      </c>
      <c r="B4" t="s">
        <v>83</v>
      </c>
      <c r="C4" t="s">
        <v>83</v>
      </c>
      <c r="D4" s="2">
        <v>60000</v>
      </c>
      <c r="E4" t="s">
        <v>83</v>
      </c>
      <c r="F4" s="3">
        <v>60000</v>
      </c>
      <c r="G4" t="s">
        <v>83</v>
      </c>
      <c r="H4" s="2">
        <v>61000</v>
      </c>
      <c r="I4" t="s">
        <v>83</v>
      </c>
      <c r="J4" t="s">
        <v>83</v>
      </c>
      <c r="K4" t="s">
        <v>83</v>
      </c>
      <c r="L4" t="s">
        <v>83</v>
      </c>
      <c r="M4" s="2">
        <v>63000</v>
      </c>
      <c r="N4" s="2">
        <v>60400</v>
      </c>
      <c r="O4" t="s">
        <v>83</v>
      </c>
      <c r="P4" s="2">
        <v>60000</v>
      </c>
      <c r="Q4" s="2">
        <v>60000</v>
      </c>
      <c r="R4" s="2">
        <v>60500</v>
      </c>
      <c r="S4" t="s">
        <v>83</v>
      </c>
      <c r="T4" t="s">
        <v>83</v>
      </c>
      <c r="U4" s="2">
        <v>60450</v>
      </c>
      <c r="Y4" s="2">
        <f>IFERROR(ROUND(AVERAGE(B4:U4), 0),0)</f>
        <v>60594</v>
      </c>
      <c r="Z4" s="2">
        <f>MIN(B4:U4)</f>
        <v>60000</v>
      </c>
      <c r="AA4" s="2">
        <f>MAX(B4:U4)</f>
        <v>63000</v>
      </c>
    </row>
    <row r="5" spans="1:27">
      <c r="A5" s="1" t="s">
        <v>38</v>
      </c>
      <c r="B5" t="s">
        <v>83</v>
      </c>
      <c r="C5" t="s">
        <v>83</v>
      </c>
      <c r="D5" s="2">
        <v>60000</v>
      </c>
      <c r="E5" t="s">
        <v>83</v>
      </c>
      <c r="F5" s="2">
        <v>60000</v>
      </c>
      <c r="G5" t="s">
        <v>83</v>
      </c>
      <c r="H5" s="2">
        <v>61000</v>
      </c>
      <c r="I5" t="s">
        <v>83</v>
      </c>
      <c r="J5" t="s">
        <v>83</v>
      </c>
      <c r="K5" t="s">
        <v>83</v>
      </c>
      <c r="L5" t="s">
        <v>83</v>
      </c>
      <c r="M5" s="2">
        <v>63000</v>
      </c>
      <c r="N5" s="2">
        <v>60400</v>
      </c>
      <c r="O5" t="s">
        <v>83</v>
      </c>
      <c r="P5" s="2">
        <v>60000</v>
      </c>
      <c r="Q5" s="2">
        <v>60000</v>
      </c>
      <c r="R5" s="2">
        <v>60600</v>
      </c>
      <c r="S5" t="s">
        <v>83</v>
      </c>
      <c r="T5" t="s">
        <v>83</v>
      </c>
      <c r="U5" s="2">
        <v>60600</v>
      </c>
      <c r="Y5" s="2">
        <f>IFERROR(ROUND(AVERAGE(B5:U5), 0),0)</f>
        <v>60622</v>
      </c>
      <c r="Z5" s="2">
        <f>MIN(B5:U5)</f>
        <v>60000</v>
      </c>
      <c r="AA5" s="2">
        <f>MAX(B5:U5)</f>
        <v>63000</v>
      </c>
    </row>
    <row r="6" spans="1:27">
      <c r="A6" s="1" t="s">
        <v>39</v>
      </c>
      <c r="B6" t="s">
        <v>83</v>
      </c>
      <c r="C6" t="s">
        <v>83</v>
      </c>
      <c r="D6" s="2">
        <v>60000</v>
      </c>
      <c r="E6" t="s">
        <v>83</v>
      </c>
      <c r="F6" s="2">
        <v>60000</v>
      </c>
      <c r="G6" t="s">
        <v>83</v>
      </c>
      <c r="H6" s="2">
        <v>61000</v>
      </c>
      <c r="I6" t="s">
        <v>83</v>
      </c>
      <c r="J6" t="s">
        <v>83</v>
      </c>
      <c r="K6" t="s">
        <v>83</v>
      </c>
      <c r="L6" t="s">
        <v>83</v>
      </c>
      <c r="M6" s="2">
        <v>63000</v>
      </c>
      <c r="N6" s="2">
        <v>60400</v>
      </c>
      <c r="O6" t="s">
        <v>83</v>
      </c>
      <c r="P6" s="2">
        <v>60000</v>
      </c>
      <c r="Q6" s="2">
        <v>60000</v>
      </c>
      <c r="R6" s="2">
        <v>60550</v>
      </c>
      <c r="S6" t="s">
        <v>83</v>
      </c>
      <c r="T6" t="s">
        <v>83</v>
      </c>
      <c r="U6" s="2">
        <v>60600</v>
      </c>
      <c r="Y6" s="2">
        <f>IFERROR(ROUND(AVERAGE(B6:U6), 0),0)</f>
        <v>60617</v>
      </c>
      <c r="Z6" s="2">
        <f>MIN(B6:U6)</f>
        <v>60000</v>
      </c>
      <c r="AA6" s="2">
        <f>MAX(B6:U6)</f>
        <v>63000</v>
      </c>
    </row>
    <row r="7" spans="1:27">
      <c r="A7" s="1" t="s">
        <v>40</v>
      </c>
      <c r="B7" t="s">
        <v>83</v>
      </c>
      <c r="C7" t="s">
        <v>83</v>
      </c>
      <c r="D7" s="2">
        <v>60000</v>
      </c>
      <c r="E7" t="s">
        <v>83</v>
      </c>
      <c r="F7" s="3">
        <v>59500</v>
      </c>
      <c r="G7" t="s">
        <v>83</v>
      </c>
      <c r="H7" s="2">
        <v>61000</v>
      </c>
      <c r="I7" t="s">
        <v>83</v>
      </c>
      <c r="J7" t="s">
        <v>83</v>
      </c>
      <c r="K7" t="s">
        <v>83</v>
      </c>
      <c r="L7" t="s">
        <v>83</v>
      </c>
      <c r="M7" s="3">
        <v>64000</v>
      </c>
      <c r="N7" s="2">
        <v>60400</v>
      </c>
      <c r="O7" t="s">
        <v>83</v>
      </c>
      <c r="P7" s="2">
        <v>60000</v>
      </c>
      <c r="Q7" s="2">
        <v>60000</v>
      </c>
      <c r="R7" s="2">
        <v>60550</v>
      </c>
      <c r="S7" t="s">
        <v>83</v>
      </c>
      <c r="T7" t="s">
        <v>83</v>
      </c>
      <c r="U7" s="2">
        <v>60600</v>
      </c>
      <c r="Y7" s="2">
        <f>IFERROR(ROUND(AVERAGE(B7:U7), 0),0)</f>
        <v>60672</v>
      </c>
      <c r="Z7" s="2">
        <f>MIN(B7:U7)</f>
        <v>59500</v>
      </c>
      <c r="AA7" s="2">
        <f>MAX(B7:U7)</f>
        <v>64000</v>
      </c>
    </row>
    <row r="8" spans="1:27">
      <c r="A8" s="1" t="s">
        <v>41</v>
      </c>
      <c r="B8" t="s">
        <v>83</v>
      </c>
      <c r="C8" t="s">
        <v>83</v>
      </c>
      <c r="D8" s="2">
        <v>60000</v>
      </c>
      <c r="E8" t="s">
        <v>83</v>
      </c>
      <c r="F8" s="2">
        <v>59650</v>
      </c>
      <c r="G8" t="s">
        <v>83</v>
      </c>
      <c r="H8" s="2">
        <v>61000</v>
      </c>
      <c r="I8" t="s">
        <v>83</v>
      </c>
      <c r="J8" t="s">
        <v>83</v>
      </c>
      <c r="K8" t="s">
        <v>83</v>
      </c>
      <c r="L8" t="s">
        <v>83</v>
      </c>
      <c r="M8" s="2">
        <v>64000</v>
      </c>
      <c r="N8" s="2">
        <v>60550</v>
      </c>
      <c r="O8" t="s">
        <v>83</v>
      </c>
      <c r="P8" s="2">
        <v>60000</v>
      </c>
      <c r="Q8" s="2">
        <v>60000</v>
      </c>
      <c r="R8" s="2">
        <v>60600</v>
      </c>
      <c r="S8" t="s">
        <v>83</v>
      </c>
      <c r="T8" t="s">
        <v>83</v>
      </c>
      <c r="U8" s="2">
        <v>60650</v>
      </c>
      <c r="Y8" s="2">
        <f>IFERROR(ROUND(AVERAGE(B8:U8), 0),0)</f>
        <v>60717</v>
      </c>
      <c r="Z8" s="2">
        <f>MIN(B8:U8)</f>
        <v>59650</v>
      </c>
      <c r="AA8" s="2">
        <f>MAX(B8:U8)</f>
        <v>64000</v>
      </c>
    </row>
    <row r="9" spans="1:27">
      <c r="A9" s="1" t="s">
        <v>42</v>
      </c>
      <c r="B9" t="s">
        <v>83</v>
      </c>
      <c r="C9" t="s">
        <v>83</v>
      </c>
      <c r="D9" s="2">
        <v>60000</v>
      </c>
      <c r="E9" t="s">
        <v>83</v>
      </c>
      <c r="F9" s="2">
        <v>59750</v>
      </c>
      <c r="G9" t="s">
        <v>83</v>
      </c>
      <c r="H9" s="2">
        <v>61000</v>
      </c>
      <c r="I9" t="s">
        <v>83</v>
      </c>
      <c r="J9" t="s">
        <v>83</v>
      </c>
      <c r="K9" t="s">
        <v>83</v>
      </c>
      <c r="L9" t="s">
        <v>83</v>
      </c>
      <c r="M9" s="2">
        <v>64000</v>
      </c>
      <c r="N9" s="2">
        <v>60700</v>
      </c>
      <c r="O9" t="s">
        <v>83</v>
      </c>
      <c r="P9" s="2">
        <v>60000</v>
      </c>
      <c r="Q9" s="2">
        <v>60000</v>
      </c>
      <c r="R9" s="2">
        <v>60700</v>
      </c>
      <c r="S9" t="s">
        <v>83</v>
      </c>
      <c r="T9" t="s">
        <v>83</v>
      </c>
      <c r="U9" s="2">
        <v>60700</v>
      </c>
      <c r="Y9" s="2">
        <f>IFERROR(ROUND(AVERAGE(B9:U9), 0),0)</f>
        <v>60761</v>
      </c>
      <c r="Z9" s="2">
        <f>MIN(B9:U9)</f>
        <v>59750</v>
      </c>
      <c r="AA9" s="2">
        <f>MAX(B9:U9)</f>
        <v>64000</v>
      </c>
    </row>
    <row r="10" spans="1:27">
      <c r="A10" s="1" t="s">
        <v>43</v>
      </c>
      <c r="B10" t="s">
        <v>83</v>
      </c>
      <c r="C10" t="s">
        <v>83</v>
      </c>
      <c r="D10" s="2">
        <v>60000</v>
      </c>
      <c r="E10" t="s">
        <v>83</v>
      </c>
      <c r="F10" s="2">
        <v>59950</v>
      </c>
      <c r="G10" t="s">
        <v>83</v>
      </c>
      <c r="H10" s="2">
        <v>61000</v>
      </c>
      <c r="I10" t="s">
        <v>83</v>
      </c>
      <c r="J10" t="s">
        <v>83</v>
      </c>
      <c r="K10" t="s">
        <v>83</v>
      </c>
      <c r="L10" t="s">
        <v>83</v>
      </c>
      <c r="M10" s="2">
        <v>64000</v>
      </c>
      <c r="N10" s="2">
        <v>60750</v>
      </c>
      <c r="O10" t="s">
        <v>83</v>
      </c>
      <c r="P10" s="2">
        <v>60000</v>
      </c>
      <c r="Q10" s="2">
        <v>60000</v>
      </c>
      <c r="R10" s="2">
        <v>60750</v>
      </c>
      <c r="S10" t="s">
        <v>83</v>
      </c>
      <c r="T10" t="s">
        <v>83</v>
      </c>
      <c r="U10" s="2">
        <v>60750</v>
      </c>
      <c r="Y10" s="2">
        <f>IFERROR(ROUND(AVERAGE(B10:U10), 0),0)</f>
        <v>60800</v>
      </c>
      <c r="Z10" s="2">
        <f>MIN(B10:U10)</f>
        <v>59950</v>
      </c>
      <c r="AA10" s="2">
        <f>MAX(B10:U10)</f>
        <v>64000</v>
      </c>
    </row>
    <row r="11" spans="1:27">
      <c r="A11" s="1" t="s">
        <v>44</v>
      </c>
      <c r="B11" t="s">
        <v>83</v>
      </c>
      <c r="C11" t="s">
        <v>83</v>
      </c>
      <c r="D11" s="2">
        <v>60000</v>
      </c>
      <c r="E11" t="s">
        <v>83</v>
      </c>
      <c r="F11" s="2">
        <v>60000</v>
      </c>
      <c r="G11" t="s">
        <v>83</v>
      </c>
      <c r="H11" s="2">
        <v>61000</v>
      </c>
      <c r="I11" t="s">
        <v>83</v>
      </c>
      <c r="J11" t="s">
        <v>83</v>
      </c>
      <c r="K11" t="s">
        <v>83</v>
      </c>
      <c r="L11" t="s">
        <v>83</v>
      </c>
      <c r="M11" s="2">
        <v>64000</v>
      </c>
      <c r="N11" s="2">
        <v>60800</v>
      </c>
      <c r="O11" t="s">
        <v>83</v>
      </c>
      <c r="P11" s="2">
        <v>60000</v>
      </c>
      <c r="Q11" s="2">
        <v>60000</v>
      </c>
      <c r="R11" s="2">
        <v>60800</v>
      </c>
      <c r="S11" t="s">
        <v>83</v>
      </c>
      <c r="T11" t="s">
        <v>83</v>
      </c>
      <c r="U11" s="2">
        <v>60800</v>
      </c>
      <c r="Y11" s="2">
        <f>IFERROR(ROUND(AVERAGE(B11:U11), 0),0)</f>
        <v>60822</v>
      </c>
      <c r="Z11" s="2">
        <f>MIN(B11:U11)</f>
        <v>60000</v>
      </c>
      <c r="AA11" s="2">
        <f>MAX(B11:U11)</f>
        <v>64000</v>
      </c>
    </row>
    <row r="12" spans="1:27">
      <c r="A12" s="1" t="s">
        <v>45</v>
      </c>
      <c r="B12" t="s">
        <v>83</v>
      </c>
      <c r="C12" t="s">
        <v>83</v>
      </c>
      <c r="D12" s="2">
        <v>60000</v>
      </c>
      <c r="E12" t="s">
        <v>83</v>
      </c>
      <c r="F12" s="2">
        <v>60000</v>
      </c>
      <c r="G12" t="s">
        <v>83</v>
      </c>
      <c r="H12" s="2">
        <v>61000</v>
      </c>
      <c r="I12" t="s">
        <v>83</v>
      </c>
      <c r="J12" t="s">
        <v>83</v>
      </c>
      <c r="K12" t="s">
        <v>83</v>
      </c>
      <c r="L12" t="s">
        <v>83</v>
      </c>
      <c r="M12" s="2">
        <v>64000</v>
      </c>
      <c r="N12" s="2">
        <v>60800</v>
      </c>
      <c r="O12" t="s">
        <v>83</v>
      </c>
      <c r="P12" s="2">
        <v>60000</v>
      </c>
      <c r="Q12" s="2">
        <v>60000</v>
      </c>
      <c r="R12" s="2">
        <v>60850</v>
      </c>
      <c r="S12" t="s">
        <v>83</v>
      </c>
      <c r="T12" t="s">
        <v>83</v>
      </c>
      <c r="U12" s="2">
        <v>60825</v>
      </c>
      <c r="Y12" s="2">
        <f>IFERROR(ROUND(AVERAGE(B12:U12), 0),0)</f>
        <v>60831</v>
      </c>
      <c r="Z12" s="2">
        <f>MIN(B12:U12)</f>
        <v>60000</v>
      </c>
      <c r="AA12" s="2">
        <f>MAX(B12:U12)</f>
        <v>64000</v>
      </c>
    </row>
    <row r="13" spans="1:27">
      <c r="A13" s="1" t="s">
        <v>46</v>
      </c>
      <c r="B13" t="s">
        <v>83</v>
      </c>
      <c r="C13" t="s">
        <v>83</v>
      </c>
      <c r="D13" s="2">
        <v>60000</v>
      </c>
      <c r="E13" t="s">
        <v>83</v>
      </c>
      <c r="F13" s="3">
        <v>60500</v>
      </c>
      <c r="G13" t="s">
        <v>83</v>
      </c>
      <c r="H13" s="2">
        <v>61000</v>
      </c>
      <c r="I13" t="s">
        <v>83</v>
      </c>
      <c r="J13" t="s">
        <v>83</v>
      </c>
      <c r="K13" t="s">
        <v>83</v>
      </c>
      <c r="L13" t="s">
        <v>83</v>
      </c>
      <c r="M13" s="2">
        <v>64000</v>
      </c>
      <c r="N13" s="2">
        <v>60800</v>
      </c>
      <c r="O13" t="s">
        <v>83</v>
      </c>
      <c r="P13" s="2">
        <v>60000</v>
      </c>
      <c r="Q13" s="2">
        <v>60000</v>
      </c>
      <c r="R13" s="2">
        <v>60900</v>
      </c>
      <c r="S13" t="s">
        <v>83</v>
      </c>
      <c r="T13" t="s">
        <v>83</v>
      </c>
      <c r="U13" s="2">
        <v>60850</v>
      </c>
      <c r="Y13" s="2">
        <f>IFERROR(ROUND(AVERAGE(B13:U13), 0),0)</f>
        <v>60894</v>
      </c>
      <c r="Z13" s="2">
        <f>MIN(B13:U13)</f>
        <v>60000</v>
      </c>
      <c r="AA13" s="2">
        <f>MAX(B13:U13)</f>
        <v>64000</v>
      </c>
    </row>
    <row r="14" spans="1:27">
      <c r="A14" s="1" t="s">
        <v>47</v>
      </c>
      <c r="B14" t="s">
        <v>83</v>
      </c>
      <c r="C14" t="s">
        <v>83</v>
      </c>
      <c r="D14" s="2">
        <v>60000</v>
      </c>
      <c r="E14" t="s">
        <v>83</v>
      </c>
      <c r="F14" s="2">
        <v>60500</v>
      </c>
      <c r="G14" t="s">
        <v>83</v>
      </c>
      <c r="H14" s="2">
        <v>61000</v>
      </c>
      <c r="I14" t="s">
        <v>83</v>
      </c>
      <c r="J14" t="s">
        <v>83</v>
      </c>
      <c r="K14" t="s">
        <v>83</v>
      </c>
      <c r="L14" t="s">
        <v>83</v>
      </c>
      <c r="M14" s="2">
        <v>64000</v>
      </c>
      <c r="N14" s="2">
        <v>60900</v>
      </c>
      <c r="O14" t="s">
        <v>83</v>
      </c>
      <c r="P14" s="2">
        <v>60000</v>
      </c>
      <c r="Q14" s="3">
        <v>62500</v>
      </c>
      <c r="R14" s="2">
        <v>60950</v>
      </c>
      <c r="S14" t="s">
        <v>83</v>
      </c>
      <c r="T14" t="s">
        <v>83</v>
      </c>
      <c r="U14" s="2">
        <v>60900</v>
      </c>
      <c r="Y14" s="2">
        <f>IFERROR(ROUND(AVERAGE(B14:U14), 0),0)</f>
        <v>61194</v>
      </c>
      <c r="Z14" s="2">
        <f>MIN(B14:U14)</f>
        <v>60000</v>
      </c>
      <c r="AA14" s="2">
        <f>MAX(B14:U14)</f>
        <v>64000</v>
      </c>
    </row>
    <row r="15" spans="1:27">
      <c r="A15" s="1" t="s">
        <v>48</v>
      </c>
      <c r="B15" t="s">
        <v>83</v>
      </c>
      <c r="C15" t="s">
        <v>83</v>
      </c>
      <c r="D15" s="2">
        <v>60000</v>
      </c>
      <c r="E15" t="s">
        <v>83</v>
      </c>
      <c r="F15" s="2">
        <v>60500</v>
      </c>
      <c r="G15" t="s">
        <v>83</v>
      </c>
      <c r="H15" s="2">
        <v>61000</v>
      </c>
      <c r="I15" t="s">
        <v>83</v>
      </c>
      <c r="J15" t="s">
        <v>83</v>
      </c>
      <c r="K15" t="s">
        <v>83</v>
      </c>
      <c r="L15" t="s">
        <v>83</v>
      </c>
      <c r="M15" s="2">
        <v>64000</v>
      </c>
      <c r="N15" s="2">
        <v>60900</v>
      </c>
      <c r="O15" t="s">
        <v>83</v>
      </c>
      <c r="P15" s="2">
        <v>60000</v>
      </c>
      <c r="Q15" s="2">
        <v>62500</v>
      </c>
      <c r="R15" s="2">
        <v>61250</v>
      </c>
      <c r="S15" t="s">
        <v>83</v>
      </c>
      <c r="T15" t="s">
        <v>83</v>
      </c>
      <c r="U15" s="2">
        <v>61200</v>
      </c>
      <c r="Y15" s="2">
        <f>IFERROR(ROUND(AVERAGE(B15:U15), 0),0)</f>
        <v>61261</v>
      </c>
      <c r="Z15" s="2">
        <f>MIN(B15:U15)</f>
        <v>60000</v>
      </c>
      <c r="AA15" s="2">
        <f>MAX(B15:U15)</f>
        <v>64000</v>
      </c>
    </row>
    <row r="16" spans="1:27">
      <c r="A16" s="1" t="s">
        <v>49</v>
      </c>
      <c r="B16" t="s">
        <v>83</v>
      </c>
      <c r="C16" t="s">
        <v>83</v>
      </c>
      <c r="D16" s="2">
        <v>60000</v>
      </c>
      <c r="E16" t="s">
        <v>83</v>
      </c>
      <c r="F16" s="3">
        <v>60000</v>
      </c>
      <c r="G16" t="s">
        <v>83</v>
      </c>
      <c r="H16" s="3">
        <v>62000</v>
      </c>
      <c r="I16" t="s">
        <v>83</v>
      </c>
      <c r="J16" t="s">
        <v>83</v>
      </c>
      <c r="K16" t="s">
        <v>83</v>
      </c>
      <c r="L16" t="s">
        <v>83</v>
      </c>
      <c r="M16" s="2">
        <v>64000</v>
      </c>
      <c r="N16" s="2">
        <v>61100</v>
      </c>
      <c r="O16" t="s">
        <v>83</v>
      </c>
      <c r="P16" s="3">
        <v>61000</v>
      </c>
      <c r="Q16" s="2">
        <v>62500</v>
      </c>
      <c r="R16" s="2">
        <v>61300</v>
      </c>
      <c r="S16" t="s">
        <v>83</v>
      </c>
      <c r="T16" t="s">
        <v>83</v>
      </c>
      <c r="U16" s="2">
        <v>61250</v>
      </c>
      <c r="Y16" s="2">
        <f>IFERROR(ROUND(AVERAGE(B16:U16), 0),0)</f>
        <v>61461</v>
      </c>
      <c r="Z16" s="2">
        <f>MIN(B16:U16)</f>
        <v>60000</v>
      </c>
      <c r="AA16" s="2">
        <f>MAX(B16:U16)</f>
        <v>64000</v>
      </c>
    </row>
    <row r="17" spans="1:27">
      <c r="A17" s="1" t="s">
        <v>50</v>
      </c>
      <c r="B17" t="s">
        <v>83</v>
      </c>
      <c r="C17" t="s">
        <v>83</v>
      </c>
      <c r="D17" s="2">
        <v>60000</v>
      </c>
      <c r="E17" t="s">
        <v>83</v>
      </c>
      <c r="F17" s="2">
        <v>60250</v>
      </c>
      <c r="G17" t="s">
        <v>83</v>
      </c>
      <c r="H17" s="3">
        <v>63000</v>
      </c>
      <c r="I17" t="s">
        <v>83</v>
      </c>
      <c r="J17" t="s">
        <v>83</v>
      </c>
      <c r="K17" t="s">
        <v>83</v>
      </c>
      <c r="L17" t="s">
        <v>83</v>
      </c>
      <c r="M17" s="2">
        <v>64000</v>
      </c>
      <c r="N17" s="3">
        <v>62000</v>
      </c>
      <c r="O17" t="s">
        <v>83</v>
      </c>
      <c r="P17" s="2">
        <v>61000</v>
      </c>
      <c r="Q17" s="2">
        <v>62500</v>
      </c>
      <c r="R17" s="2">
        <v>61550</v>
      </c>
      <c r="S17" t="s">
        <v>83</v>
      </c>
      <c r="T17" t="s">
        <v>83</v>
      </c>
      <c r="U17" s="2">
        <v>61500</v>
      </c>
      <c r="Y17" s="2">
        <f>IFERROR(ROUND(AVERAGE(B17:U17), 0),0)</f>
        <v>61756</v>
      </c>
      <c r="Z17" s="2">
        <f>MIN(B17:U17)</f>
        <v>60000</v>
      </c>
      <c r="AA17" s="2">
        <f>MAX(B17:U17)</f>
        <v>64000</v>
      </c>
    </row>
    <row r="18" spans="1:27">
      <c r="A18" s="1" t="s">
        <v>51</v>
      </c>
      <c r="B18" t="s">
        <v>83</v>
      </c>
      <c r="C18" t="s">
        <v>83</v>
      </c>
      <c r="D18" s="3">
        <v>61250</v>
      </c>
      <c r="E18" t="s">
        <v>83</v>
      </c>
      <c r="F18" s="2">
        <v>60300</v>
      </c>
      <c r="G18" t="s">
        <v>83</v>
      </c>
      <c r="H18" s="2">
        <v>63000</v>
      </c>
      <c r="I18" t="s">
        <v>83</v>
      </c>
      <c r="J18" t="s">
        <v>83</v>
      </c>
      <c r="K18" t="s">
        <v>83</v>
      </c>
      <c r="L18" t="s">
        <v>83</v>
      </c>
      <c r="M18" s="2">
        <v>64000</v>
      </c>
      <c r="N18" s="2">
        <v>62000</v>
      </c>
      <c r="O18" t="s">
        <v>83</v>
      </c>
      <c r="P18" s="2">
        <v>61000</v>
      </c>
      <c r="Q18" s="2">
        <v>62500</v>
      </c>
      <c r="R18" s="2">
        <v>61750</v>
      </c>
      <c r="S18" t="s">
        <v>83</v>
      </c>
      <c r="T18" t="s">
        <v>83</v>
      </c>
      <c r="U18" s="2">
        <v>61800</v>
      </c>
      <c r="Y18" s="2">
        <f>IFERROR(ROUND(AVERAGE(B18:U18), 0),0)</f>
        <v>61956</v>
      </c>
      <c r="Z18" s="2">
        <f>MIN(B18:U18)</f>
        <v>60300</v>
      </c>
      <c r="AA18" s="2">
        <f>MAX(B18:U18)</f>
        <v>64000</v>
      </c>
    </row>
    <row r="19" spans="1:27">
      <c r="A19" s="1" t="s">
        <v>52</v>
      </c>
      <c r="B19" t="s">
        <v>83</v>
      </c>
      <c r="C19" t="s">
        <v>83</v>
      </c>
      <c r="D19" s="2">
        <v>61250</v>
      </c>
      <c r="E19" t="s">
        <v>83</v>
      </c>
      <c r="F19" s="2">
        <v>60500</v>
      </c>
      <c r="G19" t="s">
        <v>83</v>
      </c>
      <c r="H19" s="2">
        <v>63000</v>
      </c>
      <c r="I19" t="s">
        <v>83</v>
      </c>
      <c r="J19" t="s">
        <v>83</v>
      </c>
      <c r="K19" t="s">
        <v>83</v>
      </c>
      <c r="L19" t="s">
        <v>83</v>
      </c>
      <c r="M19" s="2">
        <v>64000</v>
      </c>
      <c r="N19" s="2">
        <v>62000</v>
      </c>
      <c r="O19" t="s">
        <v>83</v>
      </c>
      <c r="P19" s="2">
        <v>61000</v>
      </c>
      <c r="Q19" s="2">
        <v>62500</v>
      </c>
      <c r="R19" s="2">
        <v>62000</v>
      </c>
      <c r="S19" t="s">
        <v>83</v>
      </c>
      <c r="T19" t="s">
        <v>83</v>
      </c>
      <c r="U19" s="2">
        <v>62000</v>
      </c>
      <c r="Y19" s="2">
        <f>IFERROR(ROUND(AVERAGE(B19:U19), 0),0)</f>
        <v>62028</v>
      </c>
      <c r="Z19" s="2">
        <f>MIN(B19:U19)</f>
        <v>60500</v>
      </c>
      <c r="AA19" s="2">
        <f>MAX(B19:U19)</f>
        <v>64000</v>
      </c>
    </row>
    <row r="20" spans="1:27">
      <c r="A20" s="1" t="s">
        <v>53</v>
      </c>
      <c r="B20" t="s">
        <v>83</v>
      </c>
      <c r="C20" t="s">
        <v>83</v>
      </c>
      <c r="D20" s="3">
        <v>60000</v>
      </c>
      <c r="E20" t="s">
        <v>83</v>
      </c>
      <c r="F20" s="2">
        <v>60750</v>
      </c>
      <c r="G20" t="s">
        <v>83</v>
      </c>
      <c r="H20" s="2">
        <v>63000</v>
      </c>
      <c r="I20" t="s">
        <v>83</v>
      </c>
      <c r="J20" t="s">
        <v>83</v>
      </c>
      <c r="K20" t="s">
        <v>83</v>
      </c>
      <c r="L20" t="s">
        <v>83</v>
      </c>
      <c r="M20" s="2">
        <v>64000</v>
      </c>
      <c r="N20" s="2">
        <v>62000</v>
      </c>
      <c r="O20" t="s">
        <v>83</v>
      </c>
      <c r="P20" s="3">
        <v>61500</v>
      </c>
      <c r="Q20" s="2">
        <v>62500</v>
      </c>
      <c r="R20" s="2">
        <v>62100</v>
      </c>
      <c r="S20" t="s">
        <v>83</v>
      </c>
      <c r="T20" t="s">
        <v>83</v>
      </c>
      <c r="U20" s="2">
        <v>62000</v>
      </c>
      <c r="Y20" s="2">
        <f>IFERROR(ROUND(AVERAGE(B20:U20), 0),0)</f>
        <v>61983</v>
      </c>
      <c r="Z20" s="2">
        <f>MIN(B20:U20)</f>
        <v>60000</v>
      </c>
      <c r="AA20" s="2">
        <f>MAX(B20:U20)</f>
        <v>64000</v>
      </c>
    </row>
    <row r="21" spans="1:27">
      <c r="A21" s="1" t="s">
        <v>54</v>
      </c>
      <c r="B21" t="s">
        <v>83</v>
      </c>
      <c r="C21" t="s">
        <v>83</v>
      </c>
      <c r="D21" s="2">
        <v>60000</v>
      </c>
      <c r="E21" t="s">
        <v>83</v>
      </c>
      <c r="F21" s="2">
        <v>61000</v>
      </c>
      <c r="G21" t="s">
        <v>83</v>
      </c>
      <c r="H21" s="2">
        <v>63000</v>
      </c>
      <c r="I21" t="s">
        <v>83</v>
      </c>
      <c r="J21" t="s">
        <v>83</v>
      </c>
      <c r="K21" t="s">
        <v>83</v>
      </c>
      <c r="L21" t="s">
        <v>83</v>
      </c>
      <c r="M21" s="2">
        <v>64000</v>
      </c>
      <c r="N21" s="2">
        <v>62000</v>
      </c>
      <c r="O21" t="s">
        <v>83</v>
      </c>
      <c r="P21" s="2">
        <v>61250</v>
      </c>
      <c r="Q21" s="2">
        <v>62500</v>
      </c>
      <c r="R21" s="2">
        <v>62100</v>
      </c>
      <c r="S21" t="s">
        <v>83</v>
      </c>
      <c r="T21" t="s">
        <v>83</v>
      </c>
      <c r="U21" s="2">
        <v>61925</v>
      </c>
      <c r="Y21" s="2">
        <f>IFERROR(ROUND(AVERAGE(B21:U21), 0),0)</f>
        <v>61975</v>
      </c>
      <c r="Z21" s="2">
        <f>MIN(B21:U21)</f>
        <v>60000</v>
      </c>
      <c r="AA21" s="2">
        <f>MAX(B21:U21)</f>
        <v>64000</v>
      </c>
    </row>
    <row r="22" spans="1:27">
      <c r="A22" s="1" t="s">
        <v>55</v>
      </c>
      <c r="B22" t="s">
        <v>83</v>
      </c>
      <c r="C22" t="s">
        <v>83</v>
      </c>
      <c r="D22" s="2">
        <v>60000</v>
      </c>
      <c r="E22" t="s">
        <v>83</v>
      </c>
      <c r="F22" s="2">
        <v>61250</v>
      </c>
      <c r="G22" t="s">
        <v>83</v>
      </c>
      <c r="H22" s="2">
        <v>63000</v>
      </c>
      <c r="I22" t="s">
        <v>83</v>
      </c>
      <c r="J22" t="s">
        <v>83</v>
      </c>
      <c r="K22" t="s">
        <v>83</v>
      </c>
      <c r="L22" t="s">
        <v>83</v>
      </c>
      <c r="M22" s="2">
        <v>64000</v>
      </c>
      <c r="N22" s="2">
        <v>61800</v>
      </c>
      <c r="O22" t="s">
        <v>83</v>
      </c>
      <c r="P22" s="2">
        <v>61250</v>
      </c>
      <c r="Q22" s="2">
        <v>62500</v>
      </c>
      <c r="R22" s="2">
        <v>62000</v>
      </c>
      <c r="S22" t="s">
        <v>83</v>
      </c>
      <c r="T22" t="s">
        <v>83</v>
      </c>
      <c r="U22" s="2">
        <v>62000</v>
      </c>
      <c r="Y22" s="2">
        <f>IFERROR(ROUND(AVERAGE(B22:U22), 0),0)</f>
        <v>61978</v>
      </c>
      <c r="Z22" s="2">
        <f>MIN(B22:U22)</f>
        <v>60000</v>
      </c>
      <c r="AA22" s="2">
        <f>MAX(B22:U22)</f>
        <v>64000</v>
      </c>
    </row>
    <row r="23" spans="1:27">
      <c r="A23" s="1" t="s">
        <v>56</v>
      </c>
      <c r="B23" t="s">
        <v>83</v>
      </c>
      <c r="C23" t="s">
        <v>83</v>
      </c>
      <c r="D23" s="2">
        <v>60000</v>
      </c>
      <c r="E23" t="s">
        <v>83</v>
      </c>
      <c r="F23" s="2">
        <v>61250</v>
      </c>
      <c r="G23" t="s">
        <v>83</v>
      </c>
      <c r="H23" s="2">
        <v>63000</v>
      </c>
      <c r="I23" t="s">
        <v>83</v>
      </c>
      <c r="J23" t="s">
        <v>83</v>
      </c>
      <c r="K23" t="s">
        <v>83</v>
      </c>
      <c r="L23" t="s">
        <v>83</v>
      </c>
      <c r="M23" s="2">
        <v>64000</v>
      </c>
      <c r="N23" s="2">
        <v>61800</v>
      </c>
      <c r="O23" t="s">
        <v>83</v>
      </c>
      <c r="P23" s="2">
        <v>61250</v>
      </c>
      <c r="Q23" s="2">
        <v>62500</v>
      </c>
      <c r="R23" s="2">
        <v>62050</v>
      </c>
      <c r="S23" t="s">
        <v>83</v>
      </c>
      <c r="T23" t="s">
        <v>83</v>
      </c>
      <c r="U23" s="3">
        <v>61275</v>
      </c>
      <c r="Y23" s="2">
        <f>IFERROR(ROUND(AVERAGE(B23:U23), 0),0)</f>
        <v>61903</v>
      </c>
      <c r="Z23" s="2">
        <f>MIN(B23:U23)</f>
        <v>60000</v>
      </c>
      <c r="AA23" s="2">
        <f>MAX(B23:U23)</f>
        <v>64000</v>
      </c>
    </row>
    <row r="24" spans="1:27">
      <c r="A24" s="1" t="s">
        <v>57</v>
      </c>
      <c r="B24" t="s">
        <v>83</v>
      </c>
      <c r="C24" t="s">
        <v>83</v>
      </c>
      <c r="D24" s="2">
        <v>60000</v>
      </c>
      <c r="E24" t="s">
        <v>83</v>
      </c>
      <c r="F24" s="2">
        <v>61250</v>
      </c>
      <c r="G24" t="s">
        <v>83</v>
      </c>
      <c r="H24" s="2">
        <v>63000</v>
      </c>
      <c r="I24" t="s">
        <v>83</v>
      </c>
      <c r="J24" t="s">
        <v>83</v>
      </c>
      <c r="K24" t="s">
        <v>83</v>
      </c>
      <c r="L24" t="s">
        <v>83</v>
      </c>
      <c r="M24" s="2">
        <v>64000</v>
      </c>
      <c r="N24" s="2">
        <v>61900</v>
      </c>
      <c r="O24" t="s">
        <v>83</v>
      </c>
      <c r="P24" s="2">
        <v>61250</v>
      </c>
      <c r="Q24" s="2">
        <v>62500</v>
      </c>
      <c r="R24" s="2">
        <v>62050</v>
      </c>
      <c r="S24" t="s">
        <v>83</v>
      </c>
      <c r="T24" t="s">
        <v>83</v>
      </c>
      <c r="U24" s="2">
        <v>61225</v>
      </c>
      <c r="Y24" s="2">
        <f>IFERROR(ROUND(AVERAGE(B24:U24), 0),0)</f>
        <v>61908</v>
      </c>
      <c r="Z24" s="2">
        <f>MIN(B24:U24)</f>
        <v>60000</v>
      </c>
      <c r="AA24" s="2">
        <f>MAX(B24:U24)</f>
        <v>64000</v>
      </c>
    </row>
    <row r="25" spans="1:27">
      <c r="A25" s="1" t="s">
        <v>58</v>
      </c>
      <c r="B25" t="s">
        <v>83</v>
      </c>
      <c r="C25" t="s">
        <v>83</v>
      </c>
      <c r="D25" s="2">
        <v>60000</v>
      </c>
      <c r="E25" t="s">
        <v>83</v>
      </c>
      <c r="F25" s="2">
        <v>61250</v>
      </c>
      <c r="G25" t="s">
        <v>83</v>
      </c>
      <c r="H25" s="3">
        <v>65000</v>
      </c>
      <c r="I25" t="s">
        <v>83</v>
      </c>
      <c r="J25" t="s">
        <v>83</v>
      </c>
      <c r="K25" t="s">
        <v>83</v>
      </c>
      <c r="L25" t="s">
        <v>83</v>
      </c>
      <c r="M25" s="2">
        <v>64000</v>
      </c>
      <c r="N25" s="2">
        <v>61900</v>
      </c>
      <c r="O25" t="s">
        <v>83</v>
      </c>
      <c r="P25" s="2">
        <v>61000</v>
      </c>
      <c r="Q25" s="2">
        <v>62500</v>
      </c>
      <c r="R25" s="2">
        <v>62050</v>
      </c>
      <c r="S25" t="s">
        <v>83</v>
      </c>
      <c r="T25" t="s">
        <v>83</v>
      </c>
      <c r="U25" s="3">
        <v>62000</v>
      </c>
      <c r="Y25" s="2">
        <f>IFERROR(ROUND(AVERAGE(B25:U25), 0),0)</f>
        <v>62189</v>
      </c>
      <c r="Z25" s="2">
        <f>MIN(B25:U25)</f>
        <v>60000</v>
      </c>
      <c r="AA25" s="2">
        <f>MAX(B25:U25)</f>
        <v>65000</v>
      </c>
    </row>
    <row r="26" spans="1:27">
      <c r="A26" s="1" t="s">
        <v>59</v>
      </c>
      <c r="B26" t="s">
        <v>83</v>
      </c>
      <c r="C26" t="s">
        <v>83</v>
      </c>
      <c r="D26" s="2">
        <v>60000</v>
      </c>
      <c r="E26" t="s">
        <v>83</v>
      </c>
      <c r="F26" s="2">
        <v>61250</v>
      </c>
      <c r="G26" t="s">
        <v>83</v>
      </c>
      <c r="H26" s="2">
        <v>65000</v>
      </c>
      <c r="I26" t="s">
        <v>83</v>
      </c>
      <c r="J26" t="s">
        <v>83</v>
      </c>
      <c r="K26" t="s">
        <v>83</v>
      </c>
      <c r="L26" t="s">
        <v>83</v>
      </c>
      <c r="M26" s="2">
        <v>64000</v>
      </c>
      <c r="N26" s="2">
        <v>61900</v>
      </c>
      <c r="O26" t="s">
        <v>83</v>
      </c>
      <c r="P26" s="2">
        <v>61000</v>
      </c>
      <c r="Q26" s="2">
        <v>62500</v>
      </c>
      <c r="R26" s="2">
        <v>62200</v>
      </c>
      <c r="S26" t="s">
        <v>83</v>
      </c>
      <c r="T26" t="s">
        <v>83</v>
      </c>
      <c r="U26" s="2">
        <v>62250</v>
      </c>
      <c r="Y26" s="2">
        <f>IFERROR(ROUND(AVERAGE(B26:U26), 0),0)</f>
        <v>62233</v>
      </c>
      <c r="Z26" s="2">
        <f>MIN(B26:U26)</f>
        <v>60000</v>
      </c>
      <c r="AA26" s="2">
        <f>MAX(B26:U26)</f>
        <v>65000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  <c r="T1" s="1" t="s">
        <v>78</v>
      </c>
      <c r="U1" s="1" t="s">
        <v>79</v>
      </c>
      <c r="Y1" s="1" t="s">
        <v>80</v>
      </c>
      <c r="Z1" s="1" t="s">
        <v>81</v>
      </c>
      <c r="AA1" s="1" t="s">
        <v>82</v>
      </c>
    </row>
    <row r="2" spans="1:27">
      <c r="A2" s="1" t="s">
        <v>24</v>
      </c>
      <c r="B2" t="s">
        <v>83</v>
      </c>
      <c r="C2" t="s">
        <v>83</v>
      </c>
      <c r="D2" s="2">
        <v>48750</v>
      </c>
      <c r="E2" t="s">
        <v>83</v>
      </c>
      <c r="F2" s="2">
        <v>44500</v>
      </c>
      <c r="G2" t="s">
        <v>83</v>
      </c>
      <c r="H2" s="2">
        <v>49000</v>
      </c>
      <c r="I2" t="s">
        <v>83</v>
      </c>
      <c r="J2" t="s">
        <v>83</v>
      </c>
      <c r="K2" t="s">
        <v>83</v>
      </c>
      <c r="L2" t="s">
        <v>83</v>
      </c>
      <c r="M2" s="2">
        <v>50000</v>
      </c>
      <c r="N2" s="2">
        <v>50000</v>
      </c>
      <c r="O2" t="s">
        <v>83</v>
      </c>
      <c r="P2" s="2">
        <v>50000</v>
      </c>
      <c r="Q2" s="3">
        <v>50000</v>
      </c>
      <c r="R2" s="2">
        <v>49750</v>
      </c>
      <c r="S2" t="s">
        <v>83</v>
      </c>
      <c r="T2" t="s">
        <v>83</v>
      </c>
      <c r="U2" s="2">
        <v>49000</v>
      </c>
      <c r="Y2" s="2">
        <f>IFERROR(ROUND(AVERAGE(B2:U2), 0),0)</f>
        <v>49000</v>
      </c>
      <c r="Z2" s="2">
        <f>MIN(B2:U2)</f>
        <v>44500</v>
      </c>
      <c r="AA2" s="2">
        <f>MAX(B2:U2)</f>
        <v>50000</v>
      </c>
    </row>
    <row r="3" spans="1:27">
      <c r="A3" s="1" t="s">
        <v>26</v>
      </c>
      <c r="B3" t="s">
        <v>83</v>
      </c>
      <c r="C3" t="s">
        <v>83</v>
      </c>
      <c r="D3" s="2">
        <v>48750</v>
      </c>
      <c r="E3" t="s">
        <v>83</v>
      </c>
      <c r="F3" s="2">
        <v>44500</v>
      </c>
      <c r="G3" t="s">
        <v>83</v>
      </c>
      <c r="H3" s="2">
        <v>49000</v>
      </c>
      <c r="I3" t="s">
        <v>83</v>
      </c>
      <c r="J3" t="s">
        <v>83</v>
      </c>
      <c r="K3" t="s">
        <v>83</v>
      </c>
      <c r="L3" t="s">
        <v>83</v>
      </c>
      <c r="M3" s="2">
        <v>50000</v>
      </c>
      <c r="N3" s="2">
        <v>50000</v>
      </c>
      <c r="O3" t="s">
        <v>83</v>
      </c>
      <c r="P3" s="2">
        <v>50000</v>
      </c>
      <c r="Q3" s="2">
        <v>50000</v>
      </c>
      <c r="R3" s="2">
        <v>49600</v>
      </c>
      <c r="S3" t="s">
        <v>83</v>
      </c>
      <c r="T3" t="s">
        <v>83</v>
      </c>
      <c r="U3" s="2">
        <v>49000</v>
      </c>
      <c r="Y3" s="2">
        <f>IFERROR(ROUND(AVERAGE(B3:U3), 0),0)</f>
        <v>48983</v>
      </c>
      <c r="Z3" s="2">
        <f>MIN(B3:U3)</f>
        <v>44500</v>
      </c>
      <c r="AA3" s="2">
        <f>MAX(B3:U3)</f>
        <v>50000</v>
      </c>
    </row>
    <row r="4" spans="1:27">
      <c r="A4" s="1" t="s">
        <v>28</v>
      </c>
      <c r="B4" t="s">
        <v>83</v>
      </c>
      <c r="C4" t="s">
        <v>83</v>
      </c>
      <c r="D4" s="3">
        <v>49250</v>
      </c>
      <c r="E4" t="s">
        <v>83</v>
      </c>
      <c r="F4" s="3">
        <v>45000</v>
      </c>
      <c r="G4" t="s">
        <v>83</v>
      </c>
      <c r="H4" s="2">
        <v>49000</v>
      </c>
      <c r="I4" t="s">
        <v>83</v>
      </c>
      <c r="J4" t="s">
        <v>83</v>
      </c>
      <c r="K4" t="s">
        <v>83</v>
      </c>
      <c r="L4" t="s">
        <v>83</v>
      </c>
      <c r="M4" s="2">
        <v>50000</v>
      </c>
      <c r="N4" s="3">
        <v>49000</v>
      </c>
      <c r="O4" t="s">
        <v>83</v>
      </c>
      <c r="P4" s="3">
        <v>49000</v>
      </c>
      <c r="Q4" s="2">
        <v>50000</v>
      </c>
      <c r="R4" s="2">
        <v>49500</v>
      </c>
      <c r="S4" t="s">
        <v>83</v>
      </c>
      <c r="T4" t="s">
        <v>83</v>
      </c>
      <c r="U4" s="2">
        <v>48975</v>
      </c>
      <c r="Y4" s="2">
        <f>IFERROR(ROUND(AVERAGE(B4:U4), 0),0)</f>
        <v>48858</v>
      </c>
      <c r="Z4" s="2">
        <f>MIN(B4:U4)</f>
        <v>45000</v>
      </c>
      <c r="AA4" s="2">
        <f>MAX(B4:U4)</f>
        <v>50000</v>
      </c>
    </row>
    <row r="5" spans="1:27">
      <c r="A5" s="1" t="s">
        <v>38</v>
      </c>
      <c r="B5" t="s">
        <v>83</v>
      </c>
      <c r="C5" t="s">
        <v>83</v>
      </c>
      <c r="D5" s="2">
        <v>49250</v>
      </c>
      <c r="E5" t="s">
        <v>83</v>
      </c>
      <c r="F5" s="2">
        <v>45000</v>
      </c>
      <c r="G5" t="s">
        <v>83</v>
      </c>
      <c r="H5" s="2">
        <v>49000</v>
      </c>
      <c r="I5" t="s">
        <v>83</v>
      </c>
      <c r="J5" t="s">
        <v>83</v>
      </c>
      <c r="K5" t="s">
        <v>83</v>
      </c>
      <c r="L5" t="s">
        <v>83</v>
      </c>
      <c r="M5" s="2">
        <v>50000</v>
      </c>
      <c r="N5" s="2">
        <v>49000</v>
      </c>
      <c r="O5" t="s">
        <v>83</v>
      </c>
      <c r="P5" s="2">
        <v>49000</v>
      </c>
      <c r="Q5" s="2">
        <v>50000</v>
      </c>
      <c r="R5" s="2">
        <v>49350</v>
      </c>
      <c r="S5" t="s">
        <v>83</v>
      </c>
      <c r="T5" t="s">
        <v>83</v>
      </c>
      <c r="U5" s="2">
        <v>48850</v>
      </c>
      <c r="Y5" s="2">
        <f>IFERROR(ROUND(AVERAGE(B5:U5), 0),0)</f>
        <v>48828</v>
      </c>
      <c r="Z5" s="2">
        <f>MIN(B5:U5)</f>
        <v>45000</v>
      </c>
      <c r="AA5" s="2">
        <f>MAX(B5:U5)</f>
        <v>50000</v>
      </c>
    </row>
    <row r="6" spans="1:27">
      <c r="A6" s="1" t="s">
        <v>39</v>
      </c>
      <c r="B6" t="s">
        <v>83</v>
      </c>
      <c r="C6" t="s">
        <v>83</v>
      </c>
      <c r="D6" s="2">
        <v>49250</v>
      </c>
      <c r="E6" t="s">
        <v>83</v>
      </c>
      <c r="F6" s="2">
        <v>45000</v>
      </c>
      <c r="G6" t="s">
        <v>83</v>
      </c>
      <c r="H6" s="2">
        <v>49000</v>
      </c>
      <c r="I6" t="s">
        <v>83</v>
      </c>
      <c r="J6" t="s">
        <v>83</v>
      </c>
      <c r="K6" t="s">
        <v>83</v>
      </c>
      <c r="L6" t="s">
        <v>83</v>
      </c>
      <c r="M6" s="2">
        <v>50000</v>
      </c>
      <c r="N6" s="2">
        <v>49000</v>
      </c>
      <c r="O6" t="s">
        <v>83</v>
      </c>
      <c r="P6" s="2">
        <v>49000</v>
      </c>
      <c r="Q6" s="2">
        <v>50000</v>
      </c>
      <c r="R6" s="2">
        <v>49500</v>
      </c>
      <c r="S6" t="s">
        <v>83</v>
      </c>
      <c r="T6" t="s">
        <v>83</v>
      </c>
      <c r="U6" s="2">
        <v>48800</v>
      </c>
      <c r="Y6" s="2">
        <f>IFERROR(ROUND(AVERAGE(B6:U6), 0),0)</f>
        <v>48839</v>
      </c>
      <c r="Z6" s="2">
        <f>MIN(B6:U6)</f>
        <v>45000</v>
      </c>
      <c r="AA6" s="2">
        <f>MAX(B6:U6)</f>
        <v>50000</v>
      </c>
    </row>
    <row r="7" spans="1:27">
      <c r="A7" s="1" t="s">
        <v>40</v>
      </c>
      <c r="B7" t="s">
        <v>83</v>
      </c>
      <c r="C7" t="s">
        <v>83</v>
      </c>
      <c r="D7" s="2">
        <v>49250</v>
      </c>
      <c r="E7" t="s">
        <v>83</v>
      </c>
      <c r="F7" s="3">
        <v>44500</v>
      </c>
      <c r="G7" t="s">
        <v>83</v>
      </c>
      <c r="H7" s="2">
        <v>49000</v>
      </c>
      <c r="I7" t="s">
        <v>83</v>
      </c>
      <c r="J7" t="s">
        <v>83</v>
      </c>
      <c r="K7" t="s">
        <v>83</v>
      </c>
      <c r="L7" t="s">
        <v>83</v>
      </c>
      <c r="M7" s="2">
        <v>50000</v>
      </c>
      <c r="N7" s="2">
        <v>49000</v>
      </c>
      <c r="O7" t="s">
        <v>83</v>
      </c>
      <c r="P7" s="2">
        <v>49000</v>
      </c>
      <c r="Q7" s="2">
        <v>50000</v>
      </c>
      <c r="R7" s="2">
        <v>49350</v>
      </c>
      <c r="S7" t="s">
        <v>83</v>
      </c>
      <c r="T7" t="s">
        <v>83</v>
      </c>
      <c r="U7" s="2">
        <v>48825</v>
      </c>
      <c r="Y7" s="2">
        <f>IFERROR(ROUND(AVERAGE(B7:U7), 0),0)</f>
        <v>48769</v>
      </c>
      <c r="Z7" s="2">
        <f>MIN(B7:U7)</f>
        <v>44500</v>
      </c>
      <c r="AA7" s="2">
        <f>MAX(B7:U7)</f>
        <v>50000</v>
      </c>
    </row>
    <row r="8" spans="1:27">
      <c r="A8" s="1" t="s">
        <v>41</v>
      </c>
      <c r="B8" t="s">
        <v>83</v>
      </c>
      <c r="C8" t="s">
        <v>83</v>
      </c>
      <c r="D8" s="2">
        <v>49250</v>
      </c>
      <c r="E8" t="s">
        <v>83</v>
      </c>
      <c r="F8" s="2">
        <v>44600</v>
      </c>
      <c r="G8" t="s">
        <v>83</v>
      </c>
      <c r="H8" s="2">
        <v>49000</v>
      </c>
      <c r="I8" t="s">
        <v>83</v>
      </c>
      <c r="J8" t="s">
        <v>83</v>
      </c>
      <c r="K8" t="s">
        <v>83</v>
      </c>
      <c r="L8" t="s">
        <v>83</v>
      </c>
      <c r="M8" s="2">
        <v>50000</v>
      </c>
      <c r="N8" s="2">
        <v>48800</v>
      </c>
      <c r="O8" t="s">
        <v>83</v>
      </c>
      <c r="P8" s="2">
        <v>49000</v>
      </c>
      <c r="Q8" s="2">
        <v>50000</v>
      </c>
      <c r="R8" s="2">
        <v>49350</v>
      </c>
      <c r="S8" t="s">
        <v>83</v>
      </c>
      <c r="T8" t="s">
        <v>83</v>
      </c>
      <c r="U8" s="2">
        <v>48750</v>
      </c>
      <c r="Y8" s="2">
        <f>IFERROR(ROUND(AVERAGE(B8:U8), 0),0)</f>
        <v>48750</v>
      </c>
      <c r="Z8" s="2">
        <f>MIN(B8:U8)</f>
        <v>44600</v>
      </c>
      <c r="AA8" s="2">
        <f>MAX(B8:U8)</f>
        <v>50000</v>
      </c>
    </row>
    <row r="9" spans="1:27">
      <c r="A9" s="1" t="s">
        <v>42</v>
      </c>
      <c r="B9" t="s">
        <v>83</v>
      </c>
      <c r="C9" t="s">
        <v>83</v>
      </c>
      <c r="D9" s="2">
        <v>49250</v>
      </c>
      <c r="E9" t="s">
        <v>83</v>
      </c>
      <c r="F9" s="2">
        <v>44750</v>
      </c>
      <c r="G9" t="s">
        <v>83</v>
      </c>
      <c r="H9" s="2">
        <v>49000</v>
      </c>
      <c r="I9" t="s">
        <v>83</v>
      </c>
      <c r="J9" t="s">
        <v>83</v>
      </c>
      <c r="K9" t="s">
        <v>83</v>
      </c>
      <c r="L9" t="s">
        <v>83</v>
      </c>
      <c r="M9" s="2">
        <v>50000</v>
      </c>
      <c r="N9" s="2">
        <v>48700</v>
      </c>
      <c r="O9" t="s">
        <v>83</v>
      </c>
      <c r="P9" s="2">
        <v>49000</v>
      </c>
      <c r="Q9" s="2">
        <v>50000</v>
      </c>
      <c r="R9" s="2">
        <v>49250</v>
      </c>
      <c r="S9" t="s">
        <v>83</v>
      </c>
      <c r="T9" t="s">
        <v>83</v>
      </c>
      <c r="U9" s="2">
        <v>48750</v>
      </c>
      <c r="Y9" s="2">
        <f>IFERROR(ROUND(AVERAGE(B9:U9), 0),0)</f>
        <v>48744</v>
      </c>
      <c r="Z9" s="2">
        <f>MIN(B9:U9)</f>
        <v>44750</v>
      </c>
      <c r="AA9" s="2">
        <f>MAX(B9:U9)</f>
        <v>50000</v>
      </c>
    </row>
    <row r="10" spans="1:27">
      <c r="A10" s="1" t="s">
        <v>43</v>
      </c>
      <c r="B10" t="s">
        <v>83</v>
      </c>
      <c r="C10" t="s">
        <v>83</v>
      </c>
      <c r="D10" s="2">
        <v>49250</v>
      </c>
      <c r="E10" t="s">
        <v>83</v>
      </c>
      <c r="F10" s="2">
        <v>44750</v>
      </c>
      <c r="G10" t="s">
        <v>83</v>
      </c>
      <c r="H10" s="2">
        <v>49000</v>
      </c>
      <c r="I10" t="s">
        <v>83</v>
      </c>
      <c r="J10" t="s">
        <v>83</v>
      </c>
      <c r="K10" t="s">
        <v>83</v>
      </c>
      <c r="L10" t="s">
        <v>83</v>
      </c>
      <c r="M10" s="2">
        <v>50000</v>
      </c>
      <c r="N10" s="2">
        <v>48650</v>
      </c>
      <c r="O10" t="s">
        <v>83</v>
      </c>
      <c r="P10" s="3">
        <v>50000</v>
      </c>
      <c r="Q10" s="2">
        <v>50000</v>
      </c>
      <c r="R10" s="2">
        <v>49000</v>
      </c>
      <c r="S10" t="s">
        <v>83</v>
      </c>
      <c r="T10" t="s">
        <v>83</v>
      </c>
      <c r="U10" s="2">
        <v>48725</v>
      </c>
      <c r="Y10" s="2">
        <f>IFERROR(ROUND(AVERAGE(B10:U10), 0),0)</f>
        <v>48819</v>
      </c>
      <c r="Z10" s="2">
        <f>MIN(B10:U10)</f>
        <v>44750</v>
      </c>
      <c r="AA10" s="2">
        <f>MAX(B10:U10)</f>
        <v>50000</v>
      </c>
    </row>
    <row r="11" spans="1:27">
      <c r="A11" s="1" t="s">
        <v>44</v>
      </c>
      <c r="B11" t="s">
        <v>83</v>
      </c>
      <c r="C11" t="s">
        <v>83</v>
      </c>
      <c r="D11" s="2">
        <v>49250</v>
      </c>
      <c r="E11" t="s">
        <v>83</v>
      </c>
      <c r="F11" s="2">
        <v>44750</v>
      </c>
      <c r="G11" t="s">
        <v>83</v>
      </c>
      <c r="H11" s="2">
        <v>49000</v>
      </c>
      <c r="I11" t="s">
        <v>83</v>
      </c>
      <c r="J11" t="s">
        <v>83</v>
      </c>
      <c r="K11" t="s">
        <v>83</v>
      </c>
      <c r="L11" t="s">
        <v>83</v>
      </c>
      <c r="M11" s="2">
        <v>50000</v>
      </c>
      <c r="N11" s="2">
        <v>48800</v>
      </c>
      <c r="O11" t="s">
        <v>83</v>
      </c>
      <c r="P11" s="2">
        <v>50000</v>
      </c>
      <c r="Q11" s="2">
        <v>50000</v>
      </c>
      <c r="R11" s="2">
        <v>49000</v>
      </c>
      <c r="S11" t="s">
        <v>83</v>
      </c>
      <c r="T11" t="s">
        <v>83</v>
      </c>
      <c r="U11" s="2">
        <v>48900</v>
      </c>
      <c r="Y11" s="2">
        <f>IFERROR(ROUND(AVERAGE(B11:U11), 0),0)</f>
        <v>48856</v>
      </c>
      <c r="Z11" s="2">
        <f>MIN(B11:U11)</f>
        <v>44750</v>
      </c>
      <c r="AA11" s="2">
        <f>MAX(B11:U11)</f>
        <v>50000</v>
      </c>
    </row>
    <row r="12" spans="1:27">
      <c r="A12" s="1" t="s">
        <v>45</v>
      </c>
      <c r="B12" t="s">
        <v>83</v>
      </c>
      <c r="C12" t="s">
        <v>83</v>
      </c>
      <c r="D12" s="2">
        <v>49375</v>
      </c>
      <c r="E12" t="s">
        <v>83</v>
      </c>
      <c r="F12" s="2">
        <v>44750</v>
      </c>
      <c r="G12" t="s">
        <v>83</v>
      </c>
      <c r="H12" s="2">
        <v>49000</v>
      </c>
      <c r="I12" t="s">
        <v>83</v>
      </c>
      <c r="J12" t="s">
        <v>83</v>
      </c>
      <c r="K12" t="s">
        <v>83</v>
      </c>
      <c r="L12" t="s">
        <v>83</v>
      </c>
      <c r="M12" s="2">
        <v>50000</v>
      </c>
      <c r="N12" s="2">
        <v>48900</v>
      </c>
      <c r="O12" t="s">
        <v>83</v>
      </c>
      <c r="P12" s="2">
        <v>50000</v>
      </c>
      <c r="Q12" s="2">
        <v>50000</v>
      </c>
      <c r="R12" s="2">
        <v>49000</v>
      </c>
      <c r="S12" t="s">
        <v>83</v>
      </c>
      <c r="T12" t="s">
        <v>83</v>
      </c>
      <c r="U12" s="2">
        <v>48850</v>
      </c>
      <c r="Y12" s="2">
        <f>IFERROR(ROUND(AVERAGE(B12:U12), 0),0)</f>
        <v>48875</v>
      </c>
      <c r="Z12" s="2">
        <f>MIN(B12:U12)</f>
        <v>44750</v>
      </c>
      <c r="AA12" s="2">
        <f>MAX(B12:U12)</f>
        <v>50000</v>
      </c>
    </row>
    <row r="13" spans="1:27">
      <c r="A13" s="1" t="s">
        <v>46</v>
      </c>
      <c r="B13" t="s">
        <v>83</v>
      </c>
      <c r="C13" t="s">
        <v>83</v>
      </c>
      <c r="D13" s="2">
        <v>49375</v>
      </c>
      <c r="E13" t="s">
        <v>83</v>
      </c>
      <c r="F13" s="2">
        <v>45000</v>
      </c>
      <c r="G13" t="s">
        <v>83</v>
      </c>
      <c r="H13" s="2">
        <v>49000</v>
      </c>
      <c r="I13" t="s">
        <v>83</v>
      </c>
      <c r="J13" t="s">
        <v>83</v>
      </c>
      <c r="K13" t="s">
        <v>83</v>
      </c>
      <c r="L13" t="s">
        <v>83</v>
      </c>
      <c r="M13" s="2">
        <v>50000</v>
      </c>
      <c r="N13" s="2">
        <v>48900</v>
      </c>
      <c r="O13" t="s">
        <v>83</v>
      </c>
      <c r="P13" s="2">
        <v>50000</v>
      </c>
      <c r="Q13" s="2">
        <v>50000</v>
      </c>
      <c r="R13" s="2">
        <v>49000</v>
      </c>
      <c r="S13" t="s">
        <v>83</v>
      </c>
      <c r="T13" t="s">
        <v>83</v>
      </c>
      <c r="U13" s="2">
        <v>48900</v>
      </c>
      <c r="Y13" s="2">
        <f>IFERROR(ROUND(AVERAGE(B13:U13), 0),0)</f>
        <v>48908</v>
      </c>
      <c r="Z13" s="2">
        <f>MIN(B13:U13)</f>
        <v>45000</v>
      </c>
      <c r="AA13" s="2">
        <f>MAX(B13:U13)</f>
        <v>50000</v>
      </c>
    </row>
    <row r="14" spans="1:27">
      <c r="A14" s="1" t="s">
        <v>47</v>
      </c>
      <c r="B14" t="s">
        <v>83</v>
      </c>
      <c r="C14" t="s">
        <v>83</v>
      </c>
      <c r="D14" s="2">
        <v>49375</v>
      </c>
      <c r="E14" t="s">
        <v>83</v>
      </c>
      <c r="F14" s="2">
        <v>45000</v>
      </c>
      <c r="G14" t="s">
        <v>83</v>
      </c>
      <c r="H14" s="2">
        <v>49000</v>
      </c>
      <c r="I14" t="s">
        <v>83</v>
      </c>
      <c r="J14" t="s">
        <v>83</v>
      </c>
      <c r="K14" t="s">
        <v>83</v>
      </c>
      <c r="L14" t="s">
        <v>83</v>
      </c>
      <c r="M14" s="2">
        <v>50000</v>
      </c>
      <c r="N14" s="2">
        <v>49000</v>
      </c>
      <c r="O14" t="s">
        <v>83</v>
      </c>
      <c r="P14" s="2">
        <v>50000</v>
      </c>
      <c r="Q14" s="2">
        <v>50000</v>
      </c>
      <c r="R14" s="2">
        <v>49000</v>
      </c>
      <c r="S14" t="s">
        <v>83</v>
      </c>
      <c r="T14" t="s">
        <v>83</v>
      </c>
      <c r="U14" s="2">
        <v>48900</v>
      </c>
      <c r="Y14" s="2">
        <f>IFERROR(ROUND(AVERAGE(B14:U14), 0),0)</f>
        <v>48919</v>
      </c>
      <c r="Z14" s="2">
        <f>MIN(B14:U14)</f>
        <v>45000</v>
      </c>
      <c r="AA14" s="2">
        <f>MAX(B14:U14)</f>
        <v>50000</v>
      </c>
    </row>
    <row r="15" spans="1:27">
      <c r="A15" s="1" t="s">
        <v>48</v>
      </c>
      <c r="B15" t="s">
        <v>83</v>
      </c>
      <c r="C15" t="s">
        <v>83</v>
      </c>
      <c r="D15" s="2">
        <v>49375</v>
      </c>
      <c r="E15" t="s">
        <v>83</v>
      </c>
      <c r="F15" s="2">
        <v>45000</v>
      </c>
      <c r="G15" t="s">
        <v>83</v>
      </c>
      <c r="H15" s="2">
        <v>49000</v>
      </c>
      <c r="I15" t="s">
        <v>83</v>
      </c>
      <c r="J15" t="s">
        <v>83</v>
      </c>
      <c r="K15" t="s">
        <v>83</v>
      </c>
      <c r="L15" t="s">
        <v>83</v>
      </c>
      <c r="M15" s="2">
        <v>50000</v>
      </c>
      <c r="N15" s="2">
        <v>49000</v>
      </c>
      <c r="O15" t="s">
        <v>83</v>
      </c>
      <c r="P15" s="3">
        <v>49000</v>
      </c>
      <c r="Q15" s="2">
        <v>50000</v>
      </c>
      <c r="R15" s="2">
        <v>49100</v>
      </c>
      <c r="S15" t="s">
        <v>83</v>
      </c>
      <c r="T15" t="s">
        <v>83</v>
      </c>
      <c r="U15" s="2">
        <v>48950</v>
      </c>
      <c r="Y15" s="2">
        <f>IFERROR(ROUND(AVERAGE(B15:U15), 0),0)</f>
        <v>48825</v>
      </c>
      <c r="Z15" s="2">
        <f>MIN(B15:U15)</f>
        <v>45000</v>
      </c>
      <c r="AA15" s="2">
        <f>MAX(B15:U15)</f>
        <v>50000</v>
      </c>
    </row>
    <row r="16" spans="1:27">
      <c r="A16" s="1" t="s">
        <v>49</v>
      </c>
      <c r="B16" t="s">
        <v>83</v>
      </c>
      <c r="C16" t="s">
        <v>83</v>
      </c>
      <c r="D16" s="2">
        <v>49375</v>
      </c>
      <c r="E16" t="s">
        <v>83</v>
      </c>
      <c r="F16" s="2">
        <v>45000</v>
      </c>
      <c r="G16" t="s">
        <v>83</v>
      </c>
      <c r="H16" s="2">
        <v>49000</v>
      </c>
      <c r="I16" t="s">
        <v>83</v>
      </c>
      <c r="J16" t="s">
        <v>83</v>
      </c>
      <c r="K16" t="s">
        <v>83</v>
      </c>
      <c r="L16" t="s">
        <v>83</v>
      </c>
      <c r="M16" s="2">
        <v>50000</v>
      </c>
      <c r="N16" s="2">
        <v>49000</v>
      </c>
      <c r="O16" t="s">
        <v>83</v>
      </c>
      <c r="P16" s="3">
        <v>50000</v>
      </c>
      <c r="Q16" s="2">
        <v>50000</v>
      </c>
      <c r="R16" s="2">
        <v>49100</v>
      </c>
      <c r="S16" t="s">
        <v>83</v>
      </c>
      <c r="T16" t="s">
        <v>83</v>
      </c>
      <c r="U16" s="2">
        <v>48800</v>
      </c>
      <c r="Y16" s="2">
        <f>IFERROR(ROUND(AVERAGE(B16:U16), 0),0)</f>
        <v>48919</v>
      </c>
      <c r="Z16" s="2">
        <f>MIN(B16:U16)</f>
        <v>45000</v>
      </c>
      <c r="AA16" s="2">
        <f>MAX(B16:U16)</f>
        <v>50000</v>
      </c>
    </row>
    <row r="17" spans="1:27">
      <c r="A17" s="1" t="s">
        <v>50</v>
      </c>
      <c r="B17" t="s">
        <v>83</v>
      </c>
      <c r="C17" t="s">
        <v>83</v>
      </c>
      <c r="D17" s="2">
        <v>49375</v>
      </c>
      <c r="E17" t="s">
        <v>83</v>
      </c>
      <c r="F17" s="2">
        <v>45000</v>
      </c>
      <c r="G17" t="s">
        <v>83</v>
      </c>
      <c r="H17" s="2">
        <v>49000</v>
      </c>
      <c r="I17" t="s">
        <v>83</v>
      </c>
      <c r="J17" t="s">
        <v>83</v>
      </c>
      <c r="K17" t="s">
        <v>83</v>
      </c>
      <c r="L17" t="s">
        <v>83</v>
      </c>
      <c r="M17" s="2">
        <v>50000</v>
      </c>
      <c r="N17" s="2">
        <v>49000</v>
      </c>
      <c r="O17" t="s">
        <v>83</v>
      </c>
      <c r="P17" s="3">
        <v>51000</v>
      </c>
      <c r="Q17" s="2">
        <v>50000</v>
      </c>
      <c r="R17" s="2">
        <v>49150</v>
      </c>
      <c r="S17" t="s">
        <v>83</v>
      </c>
      <c r="T17" t="s">
        <v>83</v>
      </c>
      <c r="U17" s="2">
        <v>48950</v>
      </c>
      <c r="Y17" s="2">
        <f>IFERROR(ROUND(AVERAGE(B17:U17), 0),0)</f>
        <v>49053</v>
      </c>
      <c r="Z17" s="2">
        <f>MIN(B17:U17)</f>
        <v>45000</v>
      </c>
      <c r="AA17" s="2">
        <f>MAX(B17:U17)</f>
        <v>51000</v>
      </c>
    </row>
    <row r="18" spans="1:27">
      <c r="A18" s="1" t="s">
        <v>51</v>
      </c>
      <c r="B18" t="s">
        <v>83</v>
      </c>
      <c r="C18" t="s">
        <v>83</v>
      </c>
      <c r="D18" s="3">
        <v>50000</v>
      </c>
      <c r="E18" t="s">
        <v>83</v>
      </c>
      <c r="F18" s="2">
        <v>45000</v>
      </c>
      <c r="G18" t="s">
        <v>83</v>
      </c>
      <c r="H18" s="2">
        <v>49000</v>
      </c>
      <c r="I18" t="s">
        <v>83</v>
      </c>
      <c r="J18" t="s">
        <v>83</v>
      </c>
      <c r="K18" t="s">
        <v>83</v>
      </c>
      <c r="L18" t="s">
        <v>83</v>
      </c>
      <c r="M18" s="2">
        <v>50000</v>
      </c>
      <c r="N18" s="2">
        <v>49100</v>
      </c>
      <c r="O18" t="s">
        <v>83</v>
      </c>
      <c r="P18" s="2">
        <v>51000</v>
      </c>
      <c r="Q18" s="2">
        <v>50000</v>
      </c>
      <c r="R18" s="2">
        <v>49150</v>
      </c>
      <c r="S18" t="s">
        <v>83</v>
      </c>
      <c r="T18" t="s">
        <v>83</v>
      </c>
      <c r="U18" s="2">
        <v>49100</v>
      </c>
      <c r="Y18" s="2">
        <f>IFERROR(ROUND(AVERAGE(B18:U18), 0),0)</f>
        <v>49150</v>
      </c>
      <c r="Z18" s="2">
        <f>MIN(B18:U18)</f>
        <v>45000</v>
      </c>
      <c r="AA18" s="2">
        <f>MAX(B18:U18)</f>
        <v>51000</v>
      </c>
    </row>
    <row r="19" spans="1:27">
      <c r="A19" s="1" t="s">
        <v>52</v>
      </c>
      <c r="B19" t="s">
        <v>83</v>
      </c>
      <c r="C19" t="s">
        <v>83</v>
      </c>
      <c r="D19" s="2">
        <v>50000</v>
      </c>
      <c r="E19" t="s">
        <v>83</v>
      </c>
      <c r="F19" s="2">
        <v>45000</v>
      </c>
      <c r="G19" t="s">
        <v>83</v>
      </c>
      <c r="H19" s="2">
        <v>49000</v>
      </c>
      <c r="I19" t="s">
        <v>83</v>
      </c>
      <c r="J19" t="s">
        <v>83</v>
      </c>
      <c r="K19" t="s">
        <v>83</v>
      </c>
      <c r="L19" t="s">
        <v>83</v>
      </c>
      <c r="M19" s="2">
        <v>50000</v>
      </c>
      <c r="N19" s="2">
        <v>49100</v>
      </c>
      <c r="O19" t="s">
        <v>83</v>
      </c>
      <c r="P19" s="2">
        <v>51000</v>
      </c>
      <c r="Q19" s="2">
        <v>50000</v>
      </c>
      <c r="R19" s="2">
        <v>49250</v>
      </c>
      <c r="S19" t="s">
        <v>83</v>
      </c>
      <c r="T19" t="s">
        <v>83</v>
      </c>
      <c r="U19" s="2">
        <v>49150</v>
      </c>
      <c r="Y19" s="2">
        <f>IFERROR(ROUND(AVERAGE(B19:U19), 0),0)</f>
        <v>49167</v>
      </c>
      <c r="Z19" s="2">
        <f>MIN(B19:U19)</f>
        <v>45000</v>
      </c>
      <c r="AA19" s="2">
        <f>MAX(B19:U19)</f>
        <v>51000</v>
      </c>
    </row>
    <row r="20" spans="1:27">
      <c r="A20" s="1" t="s">
        <v>53</v>
      </c>
      <c r="B20" t="s">
        <v>83</v>
      </c>
      <c r="C20" t="s">
        <v>83</v>
      </c>
      <c r="D20" s="2">
        <v>50000</v>
      </c>
      <c r="E20" t="s">
        <v>83</v>
      </c>
      <c r="F20" s="3">
        <v>45500</v>
      </c>
      <c r="G20" t="s">
        <v>83</v>
      </c>
      <c r="H20" s="2">
        <v>49000</v>
      </c>
      <c r="I20" t="s">
        <v>83</v>
      </c>
      <c r="J20" t="s">
        <v>83</v>
      </c>
      <c r="K20" t="s">
        <v>83</v>
      </c>
      <c r="L20" t="s">
        <v>83</v>
      </c>
      <c r="M20" s="2">
        <v>50000</v>
      </c>
      <c r="N20" s="2">
        <v>49200</v>
      </c>
      <c r="O20" t="s">
        <v>83</v>
      </c>
      <c r="P20" s="2">
        <v>51000</v>
      </c>
      <c r="Q20" s="2">
        <v>50000</v>
      </c>
      <c r="R20" s="2">
        <v>49300</v>
      </c>
      <c r="S20" t="s">
        <v>83</v>
      </c>
      <c r="T20" t="s">
        <v>83</v>
      </c>
      <c r="U20" s="2">
        <v>49175</v>
      </c>
      <c r="Y20" s="2">
        <f>IFERROR(ROUND(AVERAGE(B20:U20), 0),0)</f>
        <v>49242</v>
      </c>
      <c r="Z20" s="2">
        <f>MIN(B20:U20)</f>
        <v>45500</v>
      </c>
      <c r="AA20" s="2">
        <f>MAX(B20:U20)</f>
        <v>51000</v>
      </c>
    </row>
    <row r="21" spans="1:27">
      <c r="A21" s="1" t="s">
        <v>54</v>
      </c>
      <c r="B21" t="s">
        <v>83</v>
      </c>
      <c r="C21" t="s">
        <v>83</v>
      </c>
      <c r="D21" s="2">
        <v>50000</v>
      </c>
      <c r="E21" t="s">
        <v>83</v>
      </c>
      <c r="F21" s="3">
        <v>46000</v>
      </c>
      <c r="G21" t="s">
        <v>83</v>
      </c>
      <c r="H21" s="2">
        <v>49000</v>
      </c>
      <c r="I21" t="s">
        <v>83</v>
      </c>
      <c r="J21" t="s">
        <v>83</v>
      </c>
      <c r="K21" t="s">
        <v>83</v>
      </c>
      <c r="L21" t="s">
        <v>83</v>
      </c>
      <c r="M21" s="2">
        <v>50000</v>
      </c>
      <c r="N21" s="2">
        <v>49200</v>
      </c>
      <c r="O21" t="s">
        <v>83</v>
      </c>
      <c r="P21" s="2">
        <v>51000</v>
      </c>
      <c r="Q21" s="2">
        <v>50000</v>
      </c>
      <c r="R21" s="2">
        <v>49300</v>
      </c>
      <c r="S21" t="s">
        <v>83</v>
      </c>
      <c r="T21" t="s">
        <v>83</v>
      </c>
      <c r="U21" s="2">
        <v>49300</v>
      </c>
      <c r="Y21" s="2">
        <f>IFERROR(ROUND(AVERAGE(B21:U21), 0),0)</f>
        <v>49311</v>
      </c>
      <c r="Z21" s="2">
        <f>MIN(B21:U21)</f>
        <v>46000</v>
      </c>
      <c r="AA21" s="2">
        <f>MAX(B21:U21)</f>
        <v>51000</v>
      </c>
    </row>
    <row r="22" spans="1:27">
      <c r="A22" s="1" t="s">
        <v>55</v>
      </c>
      <c r="B22" t="s">
        <v>83</v>
      </c>
      <c r="C22" t="s">
        <v>83</v>
      </c>
      <c r="D22" s="2">
        <v>50000</v>
      </c>
      <c r="E22" t="s">
        <v>83</v>
      </c>
      <c r="F22" s="2">
        <v>46000</v>
      </c>
      <c r="G22" t="s">
        <v>83</v>
      </c>
      <c r="H22" s="2">
        <v>49000</v>
      </c>
      <c r="I22" t="s">
        <v>83</v>
      </c>
      <c r="J22" t="s">
        <v>83</v>
      </c>
      <c r="K22" t="s">
        <v>83</v>
      </c>
      <c r="L22" t="s">
        <v>83</v>
      </c>
      <c r="M22" s="2">
        <v>50000</v>
      </c>
      <c r="N22" s="2">
        <v>49200</v>
      </c>
      <c r="O22" t="s">
        <v>83</v>
      </c>
      <c r="P22" s="2">
        <v>51000</v>
      </c>
      <c r="Q22" s="2">
        <v>50000</v>
      </c>
      <c r="R22" s="2">
        <v>49350</v>
      </c>
      <c r="S22" t="s">
        <v>83</v>
      </c>
      <c r="T22" t="s">
        <v>83</v>
      </c>
      <c r="U22" s="2">
        <v>49350</v>
      </c>
      <c r="Y22" s="2">
        <f>IFERROR(ROUND(AVERAGE(B22:U22), 0),0)</f>
        <v>49322</v>
      </c>
      <c r="Z22" s="2">
        <f>MIN(B22:U22)</f>
        <v>46000</v>
      </c>
      <c r="AA22" s="2">
        <f>MAX(B22:U22)</f>
        <v>51000</v>
      </c>
    </row>
    <row r="23" spans="1:27">
      <c r="A23" s="1" t="s">
        <v>56</v>
      </c>
      <c r="B23" t="s">
        <v>83</v>
      </c>
      <c r="C23" t="s">
        <v>83</v>
      </c>
      <c r="D23" s="2">
        <v>50000</v>
      </c>
      <c r="E23" t="s">
        <v>83</v>
      </c>
      <c r="F23" s="2">
        <v>46000</v>
      </c>
      <c r="G23" t="s">
        <v>83</v>
      </c>
      <c r="H23" s="2">
        <v>49000</v>
      </c>
      <c r="I23" t="s">
        <v>83</v>
      </c>
      <c r="J23" t="s">
        <v>83</v>
      </c>
      <c r="K23" t="s">
        <v>83</v>
      </c>
      <c r="L23" t="s">
        <v>83</v>
      </c>
      <c r="M23" s="2">
        <v>50000</v>
      </c>
      <c r="N23" s="2">
        <v>49200</v>
      </c>
      <c r="O23" t="s">
        <v>83</v>
      </c>
      <c r="P23" s="2">
        <v>51000</v>
      </c>
      <c r="Q23" s="2">
        <v>50000</v>
      </c>
      <c r="R23" s="2">
        <v>49350</v>
      </c>
      <c r="S23" t="s">
        <v>83</v>
      </c>
      <c r="T23" t="s">
        <v>83</v>
      </c>
      <c r="U23" s="2">
        <v>49400</v>
      </c>
      <c r="Y23" s="2">
        <f>IFERROR(ROUND(AVERAGE(B23:U23), 0),0)</f>
        <v>49328</v>
      </c>
      <c r="Z23" s="2">
        <f>MIN(B23:U23)</f>
        <v>46000</v>
      </c>
      <c r="AA23" s="2">
        <f>MAX(B23:U23)</f>
        <v>51000</v>
      </c>
    </row>
    <row r="24" spans="1:27">
      <c r="A24" s="1" t="s">
        <v>57</v>
      </c>
      <c r="B24" t="s">
        <v>83</v>
      </c>
      <c r="C24" t="s">
        <v>83</v>
      </c>
      <c r="D24" s="2">
        <v>50000</v>
      </c>
      <c r="E24" t="s">
        <v>83</v>
      </c>
      <c r="F24" s="2">
        <v>46000</v>
      </c>
      <c r="G24" t="s">
        <v>83</v>
      </c>
      <c r="H24" s="2">
        <v>49000</v>
      </c>
      <c r="I24" t="s">
        <v>83</v>
      </c>
      <c r="J24" t="s">
        <v>83</v>
      </c>
      <c r="K24" t="s">
        <v>83</v>
      </c>
      <c r="L24" t="s">
        <v>83</v>
      </c>
      <c r="M24" s="2">
        <v>50000</v>
      </c>
      <c r="N24" s="2">
        <v>49350</v>
      </c>
      <c r="O24" t="s">
        <v>83</v>
      </c>
      <c r="P24" s="2">
        <v>51000</v>
      </c>
      <c r="Q24" s="2">
        <v>50000</v>
      </c>
      <c r="R24" s="2">
        <v>49350</v>
      </c>
      <c r="S24" t="s">
        <v>83</v>
      </c>
      <c r="T24" t="s">
        <v>83</v>
      </c>
      <c r="U24" s="2">
        <v>49380</v>
      </c>
      <c r="Y24" s="2">
        <f>IFERROR(ROUND(AVERAGE(B24:U24), 0),0)</f>
        <v>49342</v>
      </c>
      <c r="Z24" s="2">
        <f>MIN(B24:U24)</f>
        <v>46000</v>
      </c>
      <c r="AA24" s="2">
        <f>MAX(B24:U24)</f>
        <v>51000</v>
      </c>
    </row>
    <row r="25" spans="1:27">
      <c r="A25" s="1" t="s">
        <v>58</v>
      </c>
      <c r="B25" t="s">
        <v>83</v>
      </c>
      <c r="C25" t="s">
        <v>83</v>
      </c>
      <c r="D25" s="2">
        <v>50000</v>
      </c>
      <c r="E25" t="s">
        <v>83</v>
      </c>
      <c r="F25" s="2">
        <v>46000</v>
      </c>
      <c r="G25" t="s">
        <v>83</v>
      </c>
      <c r="H25" s="2">
        <v>49000</v>
      </c>
      <c r="I25" t="s">
        <v>83</v>
      </c>
      <c r="J25" t="s">
        <v>83</v>
      </c>
      <c r="K25" t="s">
        <v>83</v>
      </c>
      <c r="L25" t="s">
        <v>83</v>
      </c>
      <c r="M25" s="2">
        <v>50000</v>
      </c>
      <c r="N25" s="2">
        <v>49350</v>
      </c>
      <c r="O25" t="s">
        <v>83</v>
      </c>
      <c r="P25" s="3">
        <v>49000</v>
      </c>
      <c r="Q25" s="2">
        <v>50000</v>
      </c>
      <c r="R25" s="2">
        <v>49375</v>
      </c>
      <c r="S25" t="s">
        <v>83</v>
      </c>
      <c r="T25" t="s">
        <v>83</v>
      </c>
      <c r="U25" s="2">
        <v>49400</v>
      </c>
      <c r="Y25" s="2">
        <f>IFERROR(ROUND(AVERAGE(B25:U25), 0),0)</f>
        <v>49125</v>
      </c>
      <c r="Z25" s="2">
        <f>MIN(B25:U25)</f>
        <v>46000</v>
      </c>
      <c r="AA25" s="2">
        <f>MAX(B25:U25)</f>
        <v>50000</v>
      </c>
    </row>
    <row r="26" spans="1:27">
      <c r="A26" s="1" t="s">
        <v>59</v>
      </c>
      <c r="B26" t="s">
        <v>83</v>
      </c>
      <c r="C26" t="s">
        <v>83</v>
      </c>
      <c r="D26" s="2">
        <v>50000</v>
      </c>
      <c r="E26" t="s">
        <v>83</v>
      </c>
      <c r="F26" s="2">
        <v>46000</v>
      </c>
      <c r="G26" t="s">
        <v>83</v>
      </c>
      <c r="H26" s="2">
        <v>49000</v>
      </c>
      <c r="I26" t="s">
        <v>83</v>
      </c>
      <c r="J26" t="s">
        <v>83</v>
      </c>
      <c r="K26" t="s">
        <v>83</v>
      </c>
      <c r="L26" t="s">
        <v>83</v>
      </c>
      <c r="M26" s="2">
        <v>50000</v>
      </c>
      <c r="N26" s="2">
        <v>49200</v>
      </c>
      <c r="O26" t="s">
        <v>83</v>
      </c>
      <c r="P26" s="2">
        <v>49000</v>
      </c>
      <c r="Q26" s="2">
        <v>50000</v>
      </c>
      <c r="R26" s="2">
        <v>49300</v>
      </c>
      <c r="S26" t="s">
        <v>83</v>
      </c>
      <c r="T26" t="s">
        <v>83</v>
      </c>
      <c r="U26" s="2">
        <v>49000</v>
      </c>
      <c r="Y26" s="2">
        <f>IFERROR(ROUND(AVERAGE(B26:U26), 0),0)</f>
        <v>49056</v>
      </c>
      <c r="Z26" s="2">
        <f>MIN(B26:U26)</f>
        <v>46000</v>
      </c>
      <c r="AA26" s="2">
        <f>MAX(B26:U26)</f>
        <v>50000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  <c r="T1" s="1" t="s">
        <v>78</v>
      </c>
      <c r="U1" s="1" t="s">
        <v>79</v>
      </c>
      <c r="Y1" s="1" t="s">
        <v>80</v>
      </c>
      <c r="Z1" s="1" t="s">
        <v>81</v>
      </c>
      <c r="AA1" s="1" t="s">
        <v>82</v>
      </c>
    </row>
    <row r="2" spans="1:27">
      <c r="A2" s="1" t="s">
        <v>24</v>
      </c>
      <c r="B2" t="s">
        <v>83</v>
      </c>
      <c r="C2" t="s">
        <v>83</v>
      </c>
      <c r="D2" s="2">
        <v>68500</v>
      </c>
      <c r="E2" t="s">
        <v>83</v>
      </c>
      <c r="F2" s="2">
        <v>64000</v>
      </c>
      <c r="G2" t="s">
        <v>83</v>
      </c>
      <c r="H2" s="2">
        <v>66000</v>
      </c>
      <c r="I2" t="s">
        <v>83</v>
      </c>
      <c r="J2" t="s">
        <v>83</v>
      </c>
      <c r="K2" t="s">
        <v>83</v>
      </c>
      <c r="L2" t="s">
        <v>83</v>
      </c>
      <c r="M2" s="2">
        <v>67000</v>
      </c>
      <c r="N2" s="3">
        <v>66600</v>
      </c>
      <c r="O2" t="s">
        <v>83</v>
      </c>
      <c r="P2" s="2">
        <v>66500</v>
      </c>
      <c r="Q2" s="3">
        <v>67500</v>
      </c>
      <c r="R2" s="3">
        <v>66600</v>
      </c>
      <c r="S2" t="s">
        <v>83</v>
      </c>
      <c r="T2" t="s">
        <v>83</v>
      </c>
      <c r="U2" s="2">
        <v>66600</v>
      </c>
      <c r="Y2" s="2">
        <f>IFERROR(ROUND(AVERAGE(B2:U2), 0),0)</f>
        <v>66589</v>
      </c>
      <c r="Z2" s="2">
        <f>MIN(B2:U2)</f>
        <v>64000</v>
      </c>
      <c r="AA2" s="2">
        <f>MAX(B2:U2)</f>
        <v>68500</v>
      </c>
    </row>
    <row r="3" spans="1:27">
      <c r="A3" s="1" t="s">
        <v>26</v>
      </c>
      <c r="B3" t="s">
        <v>83</v>
      </c>
      <c r="C3" t="s">
        <v>83</v>
      </c>
      <c r="D3" s="2">
        <v>68500</v>
      </c>
      <c r="E3" t="s">
        <v>83</v>
      </c>
      <c r="F3" s="2">
        <v>64000</v>
      </c>
      <c r="G3" t="s">
        <v>83</v>
      </c>
      <c r="H3" s="2">
        <v>66000</v>
      </c>
      <c r="I3" t="s">
        <v>83</v>
      </c>
      <c r="J3" t="s">
        <v>83</v>
      </c>
      <c r="K3" t="s">
        <v>83</v>
      </c>
      <c r="L3" t="s">
        <v>83</v>
      </c>
      <c r="M3" s="2">
        <v>67000</v>
      </c>
      <c r="N3" s="2">
        <v>66500</v>
      </c>
      <c r="O3" t="s">
        <v>83</v>
      </c>
      <c r="P3" s="2">
        <v>66500</v>
      </c>
      <c r="Q3" s="2">
        <v>67500</v>
      </c>
      <c r="R3" s="2">
        <v>66600</v>
      </c>
      <c r="S3" t="s">
        <v>83</v>
      </c>
      <c r="T3" t="s">
        <v>83</v>
      </c>
      <c r="U3" s="2">
        <v>66550</v>
      </c>
      <c r="Y3" s="2">
        <f>IFERROR(ROUND(AVERAGE(B3:U3), 0),0)</f>
        <v>66572</v>
      </c>
      <c r="Z3" s="2">
        <f>MIN(B3:U3)</f>
        <v>64000</v>
      </c>
      <c r="AA3" s="2">
        <f>MAX(B3:U3)</f>
        <v>68500</v>
      </c>
    </row>
    <row r="4" spans="1:27">
      <c r="A4" s="1" t="s">
        <v>28</v>
      </c>
      <c r="B4" t="s">
        <v>83</v>
      </c>
      <c r="C4" t="s">
        <v>83</v>
      </c>
      <c r="D4" s="2">
        <v>68500</v>
      </c>
      <c r="E4" t="s">
        <v>83</v>
      </c>
      <c r="F4" s="2">
        <v>64000</v>
      </c>
      <c r="G4" t="s">
        <v>83</v>
      </c>
      <c r="H4" s="2">
        <v>66000</v>
      </c>
      <c r="I4" t="s">
        <v>83</v>
      </c>
      <c r="J4" t="s">
        <v>83</v>
      </c>
      <c r="K4" t="s">
        <v>83</v>
      </c>
      <c r="L4" t="s">
        <v>83</v>
      </c>
      <c r="M4" s="2">
        <v>67000</v>
      </c>
      <c r="N4" s="2">
        <v>66400</v>
      </c>
      <c r="O4" t="s">
        <v>83</v>
      </c>
      <c r="P4" s="2">
        <v>66500</v>
      </c>
      <c r="Q4" s="2">
        <v>67500</v>
      </c>
      <c r="R4" s="2">
        <v>66600</v>
      </c>
      <c r="S4" t="s">
        <v>83</v>
      </c>
      <c r="T4" t="s">
        <v>83</v>
      </c>
      <c r="U4" s="2">
        <v>66550</v>
      </c>
      <c r="Y4" s="2">
        <f>IFERROR(ROUND(AVERAGE(B4:U4), 0),0)</f>
        <v>66561</v>
      </c>
      <c r="Z4" s="2">
        <f>MIN(B4:U4)</f>
        <v>64000</v>
      </c>
      <c r="AA4" s="2">
        <f>MAX(B4:U4)</f>
        <v>68500</v>
      </c>
    </row>
    <row r="5" spans="1:27">
      <c r="A5" s="1" t="s">
        <v>38</v>
      </c>
      <c r="B5" t="s">
        <v>83</v>
      </c>
      <c r="C5" t="s">
        <v>83</v>
      </c>
      <c r="D5" s="2">
        <v>68500</v>
      </c>
      <c r="E5" t="s">
        <v>83</v>
      </c>
      <c r="F5" s="2">
        <v>64000</v>
      </c>
      <c r="G5" t="s">
        <v>83</v>
      </c>
      <c r="H5" s="2">
        <v>66000</v>
      </c>
      <c r="I5" t="s">
        <v>83</v>
      </c>
      <c r="J5" t="s">
        <v>83</v>
      </c>
      <c r="K5" t="s">
        <v>83</v>
      </c>
      <c r="L5" t="s">
        <v>83</v>
      </c>
      <c r="M5" s="2">
        <v>67000</v>
      </c>
      <c r="N5" s="2">
        <v>66400</v>
      </c>
      <c r="O5" t="s">
        <v>83</v>
      </c>
      <c r="P5" s="2">
        <v>66500</v>
      </c>
      <c r="Q5" s="2">
        <v>67500</v>
      </c>
      <c r="R5" s="2">
        <v>66600</v>
      </c>
      <c r="S5" t="s">
        <v>83</v>
      </c>
      <c r="T5" t="s">
        <v>83</v>
      </c>
      <c r="U5" s="2">
        <v>66550</v>
      </c>
      <c r="Y5" s="2">
        <f>IFERROR(ROUND(AVERAGE(B5:U5), 0),0)</f>
        <v>66561</v>
      </c>
      <c r="Z5" s="2">
        <f>MIN(B5:U5)</f>
        <v>64000</v>
      </c>
      <c r="AA5" s="2">
        <f>MAX(B5:U5)</f>
        <v>68500</v>
      </c>
    </row>
    <row r="6" spans="1:27">
      <c r="A6" s="1" t="s">
        <v>39</v>
      </c>
      <c r="B6" t="s">
        <v>83</v>
      </c>
      <c r="C6" t="s">
        <v>83</v>
      </c>
      <c r="D6" s="2">
        <v>68500</v>
      </c>
      <c r="E6" t="s">
        <v>83</v>
      </c>
      <c r="F6" s="2">
        <v>64050</v>
      </c>
      <c r="G6" t="s">
        <v>83</v>
      </c>
      <c r="H6" s="2">
        <v>66000</v>
      </c>
      <c r="I6" t="s">
        <v>83</v>
      </c>
      <c r="J6" t="s">
        <v>83</v>
      </c>
      <c r="K6" t="s">
        <v>83</v>
      </c>
      <c r="L6" t="s">
        <v>83</v>
      </c>
      <c r="M6" s="2">
        <v>67000</v>
      </c>
      <c r="N6" s="2">
        <v>66400</v>
      </c>
      <c r="O6" t="s">
        <v>83</v>
      </c>
      <c r="P6" s="2">
        <v>66500</v>
      </c>
      <c r="Q6" s="2">
        <v>67500</v>
      </c>
      <c r="R6" s="2">
        <v>66600</v>
      </c>
      <c r="S6" t="s">
        <v>83</v>
      </c>
      <c r="T6" t="s">
        <v>83</v>
      </c>
      <c r="U6" s="2">
        <v>66550</v>
      </c>
      <c r="Y6" s="2">
        <f>IFERROR(ROUND(AVERAGE(B6:U6), 0),0)</f>
        <v>66567</v>
      </c>
      <c r="Z6" s="2">
        <f>MIN(B6:U6)</f>
        <v>64050</v>
      </c>
      <c r="AA6" s="2">
        <f>MAX(B6:U6)</f>
        <v>68500</v>
      </c>
    </row>
    <row r="7" spans="1:27">
      <c r="A7" s="1" t="s">
        <v>40</v>
      </c>
      <c r="B7" t="s">
        <v>83</v>
      </c>
      <c r="C7" t="s">
        <v>83</v>
      </c>
      <c r="D7" s="2">
        <v>68500</v>
      </c>
      <c r="E7" t="s">
        <v>83</v>
      </c>
      <c r="F7" s="2">
        <v>64100</v>
      </c>
      <c r="G7" t="s">
        <v>83</v>
      </c>
      <c r="H7" s="2">
        <v>66000</v>
      </c>
      <c r="I7" t="s">
        <v>83</v>
      </c>
      <c r="J7" t="s">
        <v>83</v>
      </c>
      <c r="K7" t="s">
        <v>83</v>
      </c>
      <c r="L7" t="s">
        <v>83</v>
      </c>
      <c r="M7" s="3">
        <v>68000</v>
      </c>
      <c r="N7" s="2">
        <v>66500</v>
      </c>
      <c r="O7" t="s">
        <v>83</v>
      </c>
      <c r="P7" s="2">
        <v>66500</v>
      </c>
      <c r="Q7" s="2">
        <v>67500</v>
      </c>
      <c r="R7" s="2">
        <v>66600</v>
      </c>
      <c r="S7" t="s">
        <v>83</v>
      </c>
      <c r="T7" t="s">
        <v>83</v>
      </c>
      <c r="U7" s="2">
        <v>66550</v>
      </c>
      <c r="Y7" s="2">
        <f>IFERROR(ROUND(AVERAGE(B7:U7), 0),0)</f>
        <v>66694</v>
      </c>
      <c r="Z7" s="2">
        <f>MIN(B7:U7)</f>
        <v>64100</v>
      </c>
      <c r="AA7" s="2">
        <f>MAX(B7:U7)</f>
        <v>68500</v>
      </c>
    </row>
    <row r="8" spans="1:27">
      <c r="A8" s="1" t="s">
        <v>41</v>
      </c>
      <c r="B8" t="s">
        <v>83</v>
      </c>
      <c r="C8" t="s">
        <v>83</v>
      </c>
      <c r="D8" s="2">
        <v>68500</v>
      </c>
      <c r="E8" t="s">
        <v>83</v>
      </c>
      <c r="F8" s="2">
        <v>64150</v>
      </c>
      <c r="G8" t="s">
        <v>83</v>
      </c>
      <c r="H8" s="2">
        <v>66000</v>
      </c>
      <c r="I8" t="s">
        <v>83</v>
      </c>
      <c r="J8" t="s">
        <v>83</v>
      </c>
      <c r="K8" t="s">
        <v>83</v>
      </c>
      <c r="L8" t="s">
        <v>83</v>
      </c>
      <c r="M8" s="2">
        <v>68000</v>
      </c>
      <c r="N8" s="2">
        <v>66600</v>
      </c>
      <c r="O8" t="s">
        <v>83</v>
      </c>
      <c r="P8" s="2">
        <v>66500</v>
      </c>
      <c r="Q8" s="2">
        <v>67500</v>
      </c>
      <c r="R8" s="2">
        <v>66700</v>
      </c>
      <c r="S8" t="s">
        <v>83</v>
      </c>
      <c r="T8" t="s">
        <v>83</v>
      </c>
      <c r="U8" s="2">
        <v>66700</v>
      </c>
      <c r="Y8" s="2">
        <f>IFERROR(ROUND(AVERAGE(B8:U8), 0),0)</f>
        <v>66739</v>
      </c>
      <c r="Z8" s="2">
        <f>MIN(B8:U8)</f>
        <v>64150</v>
      </c>
      <c r="AA8" s="2">
        <f>MAX(B8:U8)</f>
        <v>68500</v>
      </c>
    </row>
    <row r="9" spans="1:27">
      <c r="A9" s="1" t="s">
        <v>42</v>
      </c>
      <c r="B9" t="s">
        <v>83</v>
      </c>
      <c r="C9" t="s">
        <v>83</v>
      </c>
      <c r="D9" s="2">
        <v>68500</v>
      </c>
      <c r="E9" t="s">
        <v>83</v>
      </c>
      <c r="F9" s="2">
        <v>64250</v>
      </c>
      <c r="G9" t="s">
        <v>83</v>
      </c>
      <c r="H9" s="2">
        <v>66000</v>
      </c>
      <c r="I9" t="s">
        <v>83</v>
      </c>
      <c r="J9" t="s">
        <v>83</v>
      </c>
      <c r="K9" t="s">
        <v>83</v>
      </c>
      <c r="L9" t="s">
        <v>83</v>
      </c>
      <c r="M9" s="2">
        <v>68000</v>
      </c>
      <c r="N9" s="2">
        <v>66250</v>
      </c>
      <c r="O9" t="s">
        <v>83</v>
      </c>
      <c r="P9" s="2">
        <v>66500</v>
      </c>
      <c r="Q9" s="2">
        <v>67500</v>
      </c>
      <c r="R9" s="2">
        <v>66750</v>
      </c>
      <c r="S9" t="s">
        <v>83</v>
      </c>
      <c r="T9" t="s">
        <v>83</v>
      </c>
      <c r="U9" s="2">
        <v>66750</v>
      </c>
      <c r="Y9" s="2">
        <f>IFERROR(ROUND(AVERAGE(B9:U9), 0),0)</f>
        <v>66722</v>
      </c>
      <c r="Z9" s="2">
        <f>MIN(B9:U9)</f>
        <v>64250</v>
      </c>
      <c r="AA9" s="2">
        <f>MAX(B9:U9)</f>
        <v>68500</v>
      </c>
    </row>
    <row r="10" spans="1:27">
      <c r="A10" s="1" t="s">
        <v>43</v>
      </c>
      <c r="B10" t="s">
        <v>83</v>
      </c>
      <c r="C10" t="s">
        <v>83</v>
      </c>
      <c r="D10" s="2">
        <v>68500</v>
      </c>
      <c r="E10" t="s">
        <v>83</v>
      </c>
      <c r="F10" s="2">
        <v>64350</v>
      </c>
      <c r="G10" t="s">
        <v>83</v>
      </c>
      <c r="H10" s="2">
        <v>66000</v>
      </c>
      <c r="I10" t="s">
        <v>83</v>
      </c>
      <c r="J10" t="s">
        <v>83</v>
      </c>
      <c r="K10" t="s">
        <v>83</v>
      </c>
      <c r="L10" t="s">
        <v>83</v>
      </c>
      <c r="M10" s="2">
        <v>68000</v>
      </c>
      <c r="N10" s="2">
        <v>66250</v>
      </c>
      <c r="O10" t="s">
        <v>83</v>
      </c>
      <c r="P10" s="3">
        <v>67500</v>
      </c>
      <c r="Q10" s="2">
        <v>67500</v>
      </c>
      <c r="R10" s="2">
        <v>66800</v>
      </c>
      <c r="S10" t="s">
        <v>83</v>
      </c>
      <c r="T10" t="s">
        <v>83</v>
      </c>
      <c r="U10" s="2">
        <v>66700</v>
      </c>
      <c r="Y10" s="2">
        <f>IFERROR(ROUND(AVERAGE(B10:U10), 0),0)</f>
        <v>66844</v>
      </c>
      <c r="Z10" s="2">
        <f>MIN(B10:U10)</f>
        <v>64350</v>
      </c>
      <c r="AA10" s="2">
        <f>MAX(B10:U10)</f>
        <v>68500</v>
      </c>
    </row>
    <row r="11" spans="1:27">
      <c r="A11" s="1" t="s">
        <v>44</v>
      </c>
      <c r="B11" t="s">
        <v>83</v>
      </c>
      <c r="C11" t="s">
        <v>83</v>
      </c>
      <c r="D11" s="2">
        <v>68500</v>
      </c>
      <c r="E11" t="s">
        <v>83</v>
      </c>
      <c r="F11" s="2">
        <v>64500</v>
      </c>
      <c r="G11" t="s">
        <v>83</v>
      </c>
      <c r="H11" s="2">
        <v>66000</v>
      </c>
      <c r="I11" t="s">
        <v>83</v>
      </c>
      <c r="J11" t="s">
        <v>83</v>
      </c>
      <c r="K11" t="s">
        <v>83</v>
      </c>
      <c r="L11" t="s">
        <v>83</v>
      </c>
      <c r="M11" s="2">
        <v>68000</v>
      </c>
      <c r="N11" s="2">
        <v>66400</v>
      </c>
      <c r="O11" t="s">
        <v>83</v>
      </c>
      <c r="P11" s="2">
        <v>67500</v>
      </c>
      <c r="Q11" s="2">
        <v>67500</v>
      </c>
      <c r="R11" s="2">
        <v>66900</v>
      </c>
      <c r="S11" t="s">
        <v>83</v>
      </c>
      <c r="T11" t="s">
        <v>83</v>
      </c>
      <c r="U11" s="2">
        <v>66800</v>
      </c>
      <c r="Y11" s="2">
        <f>IFERROR(ROUND(AVERAGE(B11:U11), 0),0)</f>
        <v>66900</v>
      </c>
      <c r="Z11" s="2">
        <f>MIN(B11:U11)</f>
        <v>64500</v>
      </c>
      <c r="AA11" s="2">
        <f>MAX(B11:U11)</f>
        <v>68500</v>
      </c>
    </row>
    <row r="12" spans="1:27">
      <c r="A12" s="1" t="s">
        <v>45</v>
      </c>
      <c r="B12" t="s">
        <v>83</v>
      </c>
      <c r="C12" t="s">
        <v>83</v>
      </c>
      <c r="D12" s="2">
        <v>68500</v>
      </c>
      <c r="E12" t="s">
        <v>83</v>
      </c>
      <c r="F12" s="2">
        <v>64500</v>
      </c>
      <c r="G12" t="s">
        <v>83</v>
      </c>
      <c r="H12" s="2">
        <v>66000</v>
      </c>
      <c r="I12" t="s">
        <v>83</v>
      </c>
      <c r="J12" t="s">
        <v>83</v>
      </c>
      <c r="K12" t="s">
        <v>83</v>
      </c>
      <c r="L12" t="s">
        <v>83</v>
      </c>
      <c r="M12" s="2">
        <v>68000</v>
      </c>
      <c r="N12" s="2">
        <v>66700</v>
      </c>
      <c r="O12" t="s">
        <v>83</v>
      </c>
      <c r="P12" s="2">
        <v>67500</v>
      </c>
      <c r="Q12" s="2">
        <v>67500</v>
      </c>
      <c r="R12" s="2">
        <v>67000</v>
      </c>
      <c r="S12" t="s">
        <v>83</v>
      </c>
      <c r="T12" t="s">
        <v>83</v>
      </c>
      <c r="U12" s="2">
        <v>66900</v>
      </c>
      <c r="Y12" s="2">
        <f>IFERROR(ROUND(AVERAGE(B12:U12), 0),0)</f>
        <v>66956</v>
      </c>
      <c r="Z12" s="2">
        <f>MIN(B12:U12)</f>
        <v>64500</v>
      </c>
      <c r="AA12" s="2">
        <f>MAX(B12:U12)</f>
        <v>68500</v>
      </c>
    </row>
    <row r="13" spans="1:27">
      <c r="A13" s="1" t="s">
        <v>46</v>
      </c>
      <c r="B13" t="s">
        <v>83</v>
      </c>
      <c r="C13" t="s">
        <v>83</v>
      </c>
      <c r="D13" s="2">
        <v>68500</v>
      </c>
      <c r="E13" t="s">
        <v>83</v>
      </c>
      <c r="F13" s="3">
        <v>65000</v>
      </c>
      <c r="G13" t="s">
        <v>83</v>
      </c>
      <c r="H13" s="2">
        <v>66000</v>
      </c>
      <c r="I13" t="s">
        <v>83</v>
      </c>
      <c r="J13" t="s">
        <v>83</v>
      </c>
      <c r="K13" t="s">
        <v>83</v>
      </c>
      <c r="L13" t="s">
        <v>83</v>
      </c>
      <c r="M13" s="2">
        <v>68000</v>
      </c>
      <c r="N13" s="2">
        <v>66800</v>
      </c>
      <c r="O13" t="s">
        <v>83</v>
      </c>
      <c r="P13" s="2">
        <v>67500</v>
      </c>
      <c r="Q13" s="2">
        <v>67500</v>
      </c>
      <c r="R13" s="2">
        <v>67050</v>
      </c>
      <c r="S13" t="s">
        <v>83</v>
      </c>
      <c r="T13" t="s">
        <v>83</v>
      </c>
      <c r="U13" s="2">
        <v>67000</v>
      </c>
      <c r="Y13" s="2">
        <f>IFERROR(ROUND(AVERAGE(B13:U13), 0),0)</f>
        <v>67039</v>
      </c>
      <c r="Z13" s="2">
        <f>MIN(B13:U13)</f>
        <v>65000</v>
      </c>
      <c r="AA13" s="2">
        <f>MAX(B13:U13)</f>
        <v>68500</v>
      </c>
    </row>
    <row r="14" spans="1:27">
      <c r="A14" s="1" t="s">
        <v>47</v>
      </c>
      <c r="B14" t="s">
        <v>83</v>
      </c>
      <c r="C14" t="s">
        <v>83</v>
      </c>
      <c r="D14" s="2">
        <v>68500</v>
      </c>
      <c r="E14" t="s">
        <v>83</v>
      </c>
      <c r="F14" s="2">
        <v>65000</v>
      </c>
      <c r="G14" t="s">
        <v>83</v>
      </c>
      <c r="H14" s="2">
        <v>66000</v>
      </c>
      <c r="I14" t="s">
        <v>83</v>
      </c>
      <c r="J14" t="s">
        <v>83</v>
      </c>
      <c r="K14" t="s">
        <v>83</v>
      </c>
      <c r="L14" t="s">
        <v>83</v>
      </c>
      <c r="M14" s="2">
        <v>68000</v>
      </c>
      <c r="N14" s="2">
        <v>67000</v>
      </c>
      <c r="O14" t="s">
        <v>83</v>
      </c>
      <c r="P14" s="2">
        <v>67500</v>
      </c>
      <c r="Q14" s="3">
        <v>70000</v>
      </c>
      <c r="R14" s="2">
        <v>67100</v>
      </c>
      <c r="S14" t="s">
        <v>83</v>
      </c>
      <c r="T14" t="s">
        <v>83</v>
      </c>
      <c r="U14" s="2">
        <v>67050</v>
      </c>
      <c r="Y14" s="2">
        <f>IFERROR(ROUND(AVERAGE(B14:U14), 0),0)</f>
        <v>67350</v>
      </c>
      <c r="Z14" s="2">
        <f>MIN(B14:U14)</f>
        <v>65000</v>
      </c>
      <c r="AA14" s="2">
        <f>MAX(B14:U14)</f>
        <v>70000</v>
      </c>
    </row>
    <row r="15" spans="1:27">
      <c r="A15" s="1" t="s">
        <v>48</v>
      </c>
      <c r="B15" t="s">
        <v>83</v>
      </c>
      <c r="C15" t="s">
        <v>83</v>
      </c>
      <c r="D15" s="2">
        <v>68500</v>
      </c>
      <c r="E15" t="s">
        <v>83</v>
      </c>
      <c r="F15" s="2">
        <v>65000</v>
      </c>
      <c r="G15" t="s">
        <v>83</v>
      </c>
      <c r="H15" s="2">
        <v>66000</v>
      </c>
      <c r="I15" t="s">
        <v>83</v>
      </c>
      <c r="J15" t="s">
        <v>83</v>
      </c>
      <c r="K15" t="s">
        <v>83</v>
      </c>
      <c r="L15" t="s">
        <v>83</v>
      </c>
      <c r="M15" s="2">
        <v>68000</v>
      </c>
      <c r="N15" s="2">
        <v>67000</v>
      </c>
      <c r="O15" t="s">
        <v>83</v>
      </c>
      <c r="P15" s="2">
        <v>67500</v>
      </c>
      <c r="Q15" s="2">
        <v>70000</v>
      </c>
      <c r="R15" s="2">
        <v>67500</v>
      </c>
      <c r="S15" t="s">
        <v>83</v>
      </c>
      <c r="T15" t="s">
        <v>83</v>
      </c>
      <c r="U15" s="2">
        <v>67400</v>
      </c>
      <c r="Y15" s="2">
        <f>IFERROR(ROUND(AVERAGE(B15:U15), 0),0)</f>
        <v>67433</v>
      </c>
      <c r="Z15" s="2">
        <f>MIN(B15:U15)</f>
        <v>65000</v>
      </c>
      <c r="AA15" s="2">
        <f>MAX(B15:U15)</f>
        <v>70000</v>
      </c>
    </row>
    <row r="16" spans="1:27">
      <c r="A16" s="1" t="s">
        <v>49</v>
      </c>
      <c r="B16" t="s">
        <v>83</v>
      </c>
      <c r="C16" t="s">
        <v>83</v>
      </c>
      <c r="D16" s="3">
        <v>69250</v>
      </c>
      <c r="E16" t="s">
        <v>83</v>
      </c>
      <c r="F16" s="3">
        <v>65500</v>
      </c>
      <c r="G16" t="s">
        <v>83</v>
      </c>
      <c r="H16" s="3">
        <v>67000</v>
      </c>
      <c r="I16" t="s">
        <v>83</v>
      </c>
      <c r="J16" t="s">
        <v>83</v>
      </c>
      <c r="K16" t="s">
        <v>83</v>
      </c>
      <c r="L16" t="s">
        <v>83</v>
      </c>
      <c r="M16" s="2">
        <v>68000</v>
      </c>
      <c r="N16" s="2">
        <v>67200</v>
      </c>
      <c r="O16" t="s">
        <v>83</v>
      </c>
      <c r="P16" s="3">
        <v>69000</v>
      </c>
      <c r="Q16" s="2">
        <v>70000</v>
      </c>
      <c r="R16" s="2">
        <v>67500</v>
      </c>
      <c r="S16" t="s">
        <v>83</v>
      </c>
      <c r="T16" t="s">
        <v>83</v>
      </c>
      <c r="U16" s="2">
        <v>67450</v>
      </c>
      <c r="Y16" s="2">
        <f>IFERROR(ROUND(AVERAGE(B16:U16), 0),0)</f>
        <v>67878</v>
      </c>
      <c r="Z16" s="2">
        <f>MIN(B16:U16)</f>
        <v>65500</v>
      </c>
      <c r="AA16" s="2">
        <f>MAX(B16:U16)</f>
        <v>70000</v>
      </c>
    </row>
    <row r="17" spans="1:27">
      <c r="A17" s="1" t="s">
        <v>50</v>
      </c>
      <c r="B17" t="s">
        <v>83</v>
      </c>
      <c r="C17" t="s">
        <v>83</v>
      </c>
      <c r="D17" s="2">
        <v>69250</v>
      </c>
      <c r="E17" t="s">
        <v>83</v>
      </c>
      <c r="F17" s="2">
        <v>65750</v>
      </c>
      <c r="G17" t="s">
        <v>83</v>
      </c>
      <c r="H17" s="3">
        <v>68000</v>
      </c>
      <c r="I17" t="s">
        <v>83</v>
      </c>
      <c r="J17" t="s">
        <v>83</v>
      </c>
      <c r="K17" t="s">
        <v>83</v>
      </c>
      <c r="L17" t="s">
        <v>83</v>
      </c>
      <c r="M17" s="2">
        <v>68000</v>
      </c>
      <c r="N17" s="2">
        <v>67500</v>
      </c>
      <c r="O17" t="s">
        <v>83</v>
      </c>
      <c r="P17" s="2">
        <v>69000</v>
      </c>
      <c r="Q17" s="2">
        <v>70000</v>
      </c>
      <c r="R17" s="2">
        <v>67875</v>
      </c>
      <c r="S17" t="s">
        <v>83</v>
      </c>
      <c r="T17" t="s">
        <v>83</v>
      </c>
      <c r="U17" s="2">
        <v>67900</v>
      </c>
      <c r="Y17" s="2">
        <f>IFERROR(ROUND(AVERAGE(B17:U17), 0),0)</f>
        <v>68142</v>
      </c>
      <c r="Z17" s="2">
        <f>MIN(B17:U17)</f>
        <v>65750</v>
      </c>
      <c r="AA17" s="2">
        <f>MAX(B17:U17)</f>
        <v>70000</v>
      </c>
    </row>
    <row r="18" spans="1:27">
      <c r="A18" s="1" t="s">
        <v>51</v>
      </c>
      <c r="B18" t="s">
        <v>83</v>
      </c>
      <c r="C18" t="s">
        <v>83</v>
      </c>
      <c r="D18" s="2">
        <v>69500</v>
      </c>
      <c r="E18" t="s">
        <v>83</v>
      </c>
      <c r="F18" s="2">
        <v>65800</v>
      </c>
      <c r="G18" t="s">
        <v>83</v>
      </c>
      <c r="H18" s="2">
        <v>68000</v>
      </c>
      <c r="I18" t="s">
        <v>83</v>
      </c>
      <c r="J18" t="s">
        <v>83</v>
      </c>
      <c r="K18" t="s">
        <v>83</v>
      </c>
      <c r="L18" t="s">
        <v>83</v>
      </c>
      <c r="M18" s="2">
        <v>68000</v>
      </c>
      <c r="N18" s="3">
        <v>68100</v>
      </c>
      <c r="O18" t="s">
        <v>83</v>
      </c>
      <c r="P18" s="3">
        <v>69500</v>
      </c>
      <c r="Q18" s="2">
        <v>70000</v>
      </c>
      <c r="R18" s="2">
        <v>68000</v>
      </c>
      <c r="S18" t="s">
        <v>83</v>
      </c>
      <c r="T18" t="s">
        <v>83</v>
      </c>
      <c r="U18" s="2">
        <v>68200</v>
      </c>
      <c r="Y18" s="2">
        <f>IFERROR(ROUND(AVERAGE(B18:U18), 0),0)</f>
        <v>68344</v>
      </c>
      <c r="Z18" s="2">
        <f>MIN(B18:U18)</f>
        <v>65800</v>
      </c>
      <c r="AA18" s="2">
        <f>MAX(B18:U18)</f>
        <v>70000</v>
      </c>
    </row>
    <row r="19" spans="1:27">
      <c r="A19" s="1" t="s">
        <v>52</v>
      </c>
      <c r="B19" t="s">
        <v>83</v>
      </c>
      <c r="C19" t="s">
        <v>83</v>
      </c>
      <c r="D19" s="2">
        <v>69500</v>
      </c>
      <c r="E19" t="s">
        <v>83</v>
      </c>
      <c r="F19" s="2">
        <v>66000</v>
      </c>
      <c r="G19" t="s">
        <v>83</v>
      </c>
      <c r="H19" s="2">
        <v>68000</v>
      </c>
      <c r="I19" t="s">
        <v>83</v>
      </c>
      <c r="J19" t="s">
        <v>83</v>
      </c>
      <c r="K19" t="s">
        <v>83</v>
      </c>
      <c r="L19" t="s">
        <v>83</v>
      </c>
      <c r="M19" s="2">
        <v>68000</v>
      </c>
      <c r="N19" s="2">
        <v>68100</v>
      </c>
      <c r="O19" t="s">
        <v>83</v>
      </c>
      <c r="P19" s="2">
        <v>69500</v>
      </c>
      <c r="Q19" s="2">
        <v>70000</v>
      </c>
      <c r="R19" s="2">
        <v>68250</v>
      </c>
      <c r="S19" t="s">
        <v>83</v>
      </c>
      <c r="T19" t="s">
        <v>83</v>
      </c>
      <c r="U19" s="2">
        <v>68350</v>
      </c>
      <c r="Y19" s="2">
        <f>IFERROR(ROUND(AVERAGE(B19:U19), 0),0)</f>
        <v>68411</v>
      </c>
      <c r="Z19" s="2">
        <f>MIN(B19:U19)</f>
        <v>66000</v>
      </c>
      <c r="AA19" s="2">
        <f>MAX(B19:U19)</f>
        <v>70000</v>
      </c>
    </row>
    <row r="20" spans="1:27">
      <c r="A20" s="1" t="s">
        <v>53</v>
      </c>
      <c r="B20" t="s">
        <v>83</v>
      </c>
      <c r="C20" t="s">
        <v>83</v>
      </c>
      <c r="D20" s="2">
        <v>69500</v>
      </c>
      <c r="E20" t="s">
        <v>83</v>
      </c>
      <c r="F20" s="3">
        <v>66500</v>
      </c>
      <c r="G20" t="s">
        <v>83</v>
      </c>
      <c r="H20" s="2">
        <v>68000</v>
      </c>
      <c r="I20" t="s">
        <v>83</v>
      </c>
      <c r="J20" t="s">
        <v>83</v>
      </c>
      <c r="K20" t="s">
        <v>83</v>
      </c>
      <c r="L20" t="s">
        <v>83</v>
      </c>
      <c r="M20" s="2">
        <v>68000</v>
      </c>
      <c r="N20" s="2">
        <v>68250</v>
      </c>
      <c r="O20" t="s">
        <v>83</v>
      </c>
      <c r="P20" s="2">
        <v>69500</v>
      </c>
      <c r="Q20" s="2">
        <v>70000</v>
      </c>
      <c r="R20" s="2">
        <v>68350</v>
      </c>
      <c r="S20" t="s">
        <v>83</v>
      </c>
      <c r="T20" t="s">
        <v>83</v>
      </c>
      <c r="U20" s="2">
        <v>68400</v>
      </c>
      <c r="Y20" s="2">
        <f>IFERROR(ROUND(AVERAGE(B20:U20), 0),0)</f>
        <v>68500</v>
      </c>
      <c r="Z20" s="2">
        <f>MIN(B20:U20)</f>
        <v>66500</v>
      </c>
      <c r="AA20" s="2">
        <f>MAX(B20:U20)</f>
        <v>70000</v>
      </c>
    </row>
    <row r="21" spans="1:27">
      <c r="A21" s="1" t="s">
        <v>54</v>
      </c>
      <c r="B21" t="s">
        <v>83</v>
      </c>
      <c r="C21" t="s">
        <v>83</v>
      </c>
      <c r="D21" s="2">
        <v>69500</v>
      </c>
      <c r="E21" t="s">
        <v>83</v>
      </c>
      <c r="F21" s="3">
        <v>67000</v>
      </c>
      <c r="G21" t="s">
        <v>83</v>
      </c>
      <c r="H21" s="2">
        <v>68000</v>
      </c>
      <c r="I21" t="s">
        <v>83</v>
      </c>
      <c r="J21" t="s">
        <v>83</v>
      </c>
      <c r="K21" t="s">
        <v>83</v>
      </c>
      <c r="L21" t="s">
        <v>83</v>
      </c>
      <c r="M21" s="2">
        <v>68000</v>
      </c>
      <c r="N21" s="2">
        <v>68250</v>
      </c>
      <c r="O21" t="s">
        <v>83</v>
      </c>
      <c r="P21" s="2">
        <v>69500</v>
      </c>
      <c r="Q21" s="2">
        <v>70000</v>
      </c>
      <c r="R21" s="2">
        <v>68450</v>
      </c>
      <c r="S21" t="s">
        <v>83</v>
      </c>
      <c r="T21" t="s">
        <v>83</v>
      </c>
      <c r="U21" s="2">
        <v>68575</v>
      </c>
      <c r="Y21" s="2">
        <f>IFERROR(ROUND(AVERAGE(B21:U21), 0),0)</f>
        <v>68586</v>
      </c>
      <c r="Z21" s="2">
        <f>MIN(B21:U21)</f>
        <v>67000</v>
      </c>
      <c r="AA21" s="2">
        <f>MAX(B21:U21)</f>
        <v>70000</v>
      </c>
    </row>
    <row r="22" spans="1:27">
      <c r="A22" s="1" t="s">
        <v>55</v>
      </c>
      <c r="B22" t="s">
        <v>83</v>
      </c>
      <c r="C22" t="s">
        <v>83</v>
      </c>
      <c r="D22" s="2">
        <v>69500</v>
      </c>
      <c r="E22" t="s">
        <v>83</v>
      </c>
      <c r="F22" s="2">
        <v>67250</v>
      </c>
      <c r="G22" t="s">
        <v>83</v>
      </c>
      <c r="H22" s="2">
        <v>68000</v>
      </c>
      <c r="I22" t="s">
        <v>83</v>
      </c>
      <c r="J22" t="s">
        <v>83</v>
      </c>
      <c r="K22" t="s">
        <v>83</v>
      </c>
      <c r="L22" t="s">
        <v>83</v>
      </c>
      <c r="M22" s="2">
        <v>68000</v>
      </c>
      <c r="N22" s="2">
        <v>68450</v>
      </c>
      <c r="O22" t="s">
        <v>83</v>
      </c>
      <c r="P22" s="2">
        <v>69500</v>
      </c>
      <c r="Q22" s="2">
        <v>70000</v>
      </c>
      <c r="R22" s="2">
        <v>68600</v>
      </c>
      <c r="S22" t="s">
        <v>83</v>
      </c>
      <c r="T22" t="s">
        <v>83</v>
      </c>
      <c r="U22" s="2">
        <v>68625</v>
      </c>
      <c r="Y22" s="2">
        <f>IFERROR(ROUND(AVERAGE(B22:U22), 0),0)</f>
        <v>68658</v>
      </c>
      <c r="Z22" s="2">
        <f>MIN(B22:U22)</f>
        <v>67250</v>
      </c>
      <c r="AA22" s="2">
        <f>MAX(B22:U22)</f>
        <v>70000</v>
      </c>
    </row>
    <row r="23" spans="1:27">
      <c r="A23" s="1" t="s">
        <v>56</v>
      </c>
      <c r="B23" t="s">
        <v>83</v>
      </c>
      <c r="C23" t="s">
        <v>83</v>
      </c>
      <c r="D23" s="2">
        <v>69500</v>
      </c>
      <c r="E23" t="s">
        <v>83</v>
      </c>
      <c r="F23" s="3">
        <v>70000</v>
      </c>
      <c r="G23" t="s">
        <v>83</v>
      </c>
      <c r="H23" s="2">
        <v>68000</v>
      </c>
      <c r="I23" t="s">
        <v>83</v>
      </c>
      <c r="J23" t="s">
        <v>83</v>
      </c>
      <c r="K23" t="s">
        <v>83</v>
      </c>
      <c r="L23" t="s">
        <v>83</v>
      </c>
      <c r="M23" s="2">
        <v>68000</v>
      </c>
      <c r="N23" s="2">
        <v>68450</v>
      </c>
      <c r="O23" t="s">
        <v>83</v>
      </c>
      <c r="P23" s="2">
        <v>69500</v>
      </c>
      <c r="Q23" s="2">
        <v>70000</v>
      </c>
      <c r="R23" s="2">
        <v>68700</v>
      </c>
      <c r="S23" t="s">
        <v>83</v>
      </c>
      <c r="T23" t="s">
        <v>83</v>
      </c>
      <c r="U23" s="2">
        <v>68700</v>
      </c>
      <c r="Y23" s="2">
        <f>IFERROR(ROUND(AVERAGE(B23:U23), 0),0)</f>
        <v>68983</v>
      </c>
      <c r="Z23" s="2">
        <f>MIN(B23:U23)</f>
        <v>68000</v>
      </c>
      <c r="AA23" s="2">
        <f>MAX(B23:U23)</f>
        <v>70000</v>
      </c>
    </row>
    <row r="24" spans="1:27">
      <c r="A24" s="1" t="s">
        <v>57</v>
      </c>
      <c r="B24" t="s">
        <v>83</v>
      </c>
      <c r="C24" t="s">
        <v>83</v>
      </c>
      <c r="D24" s="2">
        <v>69500</v>
      </c>
      <c r="E24" t="s">
        <v>83</v>
      </c>
      <c r="F24" s="3">
        <v>71000</v>
      </c>
      <c r="G24" t="s">
        <v>83</v>
      </c>
      <c r="H24" s="2">
        <v>68000</v>
      </c>
      <c r="I24" t="s">
        <v>83</v>
      </c>
      <c r="J24" t="s">
        <v>83</v>
      </c>
      <c r="K24" t="s">
        <v>83</v>
      </c>
      <c r="L24" t="s">
        <v>83</v>
      </c>
      <c r="M24" s="2">
        <v>68000</v>
      </c>
      <c r="N24" s="3">
        <v>69000</v>
      </c>
      <c r="O24" t="s">
        <v>83</v>
      </c>
      <c r="P24" s="2">
        <v>69500</v>
      </c>
      <c r="Q24" s="2">
        <v>70000</v>
      </c>
      <c r="R24" s="2">
        <v>69000</v>
      </c>
      <c r="S24" t="s">
        <v>83</v>
      </c>
      <c r="T24" t="s">
        <v>83</v>
      </c>
      <c r="U24" s="2">
        <v>69000</v>
      </c>
      <c r="Y24" s="2">
        <f>IFERROR(ROUND(AVERAGE(B24:U24), 0),0)</f>
        <v>69222</v>
      </c>
      <c r="Z24" s="2">
        <f>MIN(B24:U24)</f>
        <v>68000</v>
      </c>
      <c r="AA24" s="2">
        <f>MAX(B24:U24)</f>
        <v>71000</v>
      </c>
    </row>
    <row r="25" spans="1:27">
      <c r="A25" s="1" t="s">
        <v>58</v>
      </c>
      <c r="B25" t="s">
        <v>83</v>
      </c>
      <c r="C25" t="s">
        <v>83</v>
      </c>
      <c r="D25" s="2">
        <v>69500</v>
      </c>
      <c r="E25" t="s">
        <v>83</v>
      </c>
      <c r="F25" s="2">
        <v>71000</v>
      </c>
      <c r="G25" t="s">
        <v>83</v>
      </c>
      <c r="H25" s="3">
        <v>70000</v>
      </c>
      <c r="I25" t="s">
        <v>83</v>
      </c>
      <c r="J25" t="s">
        <v>83</v>
      </c>
      <c r="K25" t="s">
        <v>83</v>
      </c>
      <c r="L25" t="s">
        <v>83</v>
      </c>
      <c r="M25" s="2">
        <v>68000</v>
      </c>
      <c r="N25" s="2">
        <v>69200</v>
      </c>
      <c r="O25" t="s">
        <v>83</v>
      </c>
      <c r="P25" s="3">
        <v>69000</v>
      </c>
      <c r="Q25" s="3">
        <v>65000</v>
      </c>
      <c r="R25" s="2">
        <v>69150</v>
      </c>
      <c r="S25" t="s">
        <v>83</v>
      </c>
      <c r="T25" t="s">
        <v>83</v>
      </c>
      <c r="U25" s="2">
        <v>69275</v>
      </c>
      <c r="Y25" s="2">
        <f>IFERROR(ROUND(AVERAGE(B25:U25), 0),0)</f>
        <v>68903</v>
      </c>
      <c r="Z25" s="2">
        <f>MIN(B25:U25)</f>
        <v>65000</v>
      </c>
      <c r="AA25" s="2">
        <f>MAX(B25:U25)</f>
        <v>71000</v>
      </c>
    </row>
    <row r="26" spans="1:27">
      <c r="A26" s="1" t="s">
        <v>59</v>
      </c>
      <c r="B26" t="s">
        <v>83</v>
      </c>
      <c r="C26" t="s">
        <v>83</v>
      </c>
      <c r="D26" s="2">
        <v>69500</v>
      </c>
      <c r="E26" t="s">
        <v>83</v>
      </c>
      <c r="F26" s="2">
        <v>71000</v>
      </c>
      <c r="G26" t="s">
        <v>83</v>
      </c>
      <c r="H26" s="2">
        <v>70000</v>
      </c>
      <c r="I26" t="s">
        <v>83</v>
      </c>
      <c r="J26" t="s">
        <v>83</v>
      </c>
      <c r="K26" t="s">
        <v>83</v>
      </c>
      <c r="L26" t="s">
        <v>83</v>
      </c>
      <c r="M26" s="2">
        <v>68000</v>
      </c>
      <c r="N26" s="2">
        <v>68900</v>
      </c>
      <c r="O26" t="s">
        <v>83</v>
      </c>
      <c r="P26" s="2">
        <v>69000</v>
      </c>
      <c r="Q26" s="2">
        <v>65000</v>
      </c>
      <c r="R26" s="2">
        <v>69100</v>
      </c>
      <c r="S26" t="s">
        <v>83</v>
      </c>
      <c r="T26" t="s">
        <v>83</v>
      </c>
      <c r="U26" s="2">
        <v>68875</v>
      </c>
      <c r="Y26" s="2">
        <f>IFERROR(ROUND(AVERAGE(B26:U26), 0),0)</f>
        <v>68819</v>
      </c>
      <c r="Z26" s="2">
        <f>MIN(B26:U26)</f>
        <v>65000</v>
      </c>
      <c r="AA26" s="2">
        <f>MAX(B26:U26)</f>
        <v>71000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  <c r="T1" s="1" t="s">
        <v>78</v>
      </c>
      <c r="U1" s="1" t="s">
        <v>79</v>
      </c>
      <c r="Y1" s="1" t="s">
        <v>80</v>
      </c>
      <c r="Z1" s="1" t="s">
        <v>81</v>
      </c>
      <c r="AA1" s="1" t="s">
        <v>82</v>
      </c>
    </row>
    <row r="2" spans="1:27">
      <c r="A2" s="1" t="s">
        <v>24</v>
      </c>
      <c r="B2" t="s">
        <v>83</v>
      </c>
      <c r="C2" t="s">
        <v>83</v>
      </c>
      <c r="D2" s="2">
        <v>54000</v>
      </c>
      <c r="E2" t="s">
        <v>83</v>
      </c>
      <c r="F2" s="2">
        <v>50000</v>
      </c>
      <c r="G2" t="s">
        <v>83</v>
      </c>
      <c r="H2" s="2">
        <v>54000</v>
      </c>
      <c r="I2" t="s">
        <v>83</v>
      </c>
      <c r="J2" t="s">
        <v>83</v>
      </c>
      <c r="K2" t="s">
        <v>83</v>
      </c>
      <c r="L2" t="s">
        <v>83</v>
      </c>
      <c r="M2" s="2">
        <v>55000</v>
      </c>
      <c r="N2" s="3">
        <v>54300</v>
      </c>
      <c r="O2" t="s">
        <v>83</v>
      </c>
      <c r="P2" s="2">
        <v>56000</v>
      </c>
      <c r="Q2" s="3">
        <v>57500</v>
      </c>
      <c r="R2" s="3">
        <v>53900</v>
      </c>
      <c r="S2" t="s">
        <v>83</v>
      </c>
      <c r="T2" t="s">
        <v>83</v>
      </c>
      <c r="U2" s="2">
        <v>54350</v>
      </c>
      <c r="Y2" s="2">
        <f>IFERROR(ROUND(AVERAGE(B2:U2), 0),0)</f>
        <v>54339</v>
      </c>
      <c r="Z2" s="2">
        <f>MIN(B2:U2)</f>
        <v>50000</v>
      </c>
      <c r="AA2" s="2">
        <f>MAX(B2:U2)</f>
        <v>57500</v>
      </c>
    </row>
    <row r="3" spans="1:27">
      <c r="A3" s="1" t="s">
        <v>26</v>
      </c>
      <c r="B3" t="s">
        <v>83</v>
      </c>
      <c r="C3" t="s">
        <v>83</v>
      </c>
      <c r="D3" s="2">
        <v>54000</v>
      </c>
      <c r="E3" t="s">
        <v>83</v>
      </c>
      <c r="F3" s="2">
        <v>50000</v>
      </c>
      <c r="G3" t="s">
        <v>83</v>
      </c>
      <c r="H3" s="2">
        <v>54000</v>
      </c>
      <c r="I3" t="s">
        <v>83</v>
      </c>
      <c r="J3" t="s">
        <v>83</v>
      </c>
      <c r="K3" t="s">
        <v>83</v>
      </c>
      <c r="L3" t="s">
        <v>83</v>
      </c>
      <c r="M3" s="2">
        <v>55000</v>
      </c>
      <c r="N3" s="2">
        <v>54200</v>
      </c>
      <c r="O3" t="s">
        <v>83</v>
      </c>
      <c r="P3" s="2">
        <v>56000</v>
      </c>
      <c r="Q3" s="2">
        <v>57500</v>
      </c>
      <c r="R3" s="2">
        <v>53900</v>
      </c>
      <c r="S3" t="s">
        <v>83</v>
      </c>
      <c r="T3" t="s">
        <v>83</v>
      </c>
      <c r="U3" s="2">
        <v>54300</v>
      </c>
      <c r="Y3" s="2">
        <f>IFERROR(ROUND(AVERAGE(B3:U3), 0),0)</f>
        <v>54322</v>
      </c>
      <c r="Z3" s="2">
        <f>MIN(B3:U3)</f>
        <v>50000</v>
      </c>
      <c r="AA3" s="2">
        <f>MAX(B3:U3)</f>
        <v>57500</v>
      </c>
    </row>
    <row r="4" spans="1:27">
      <c r="A4" s="1" t="s">
        <v>28</v>
      </c>
      <c r="B4" t="s">
        <v>83</v>
      </c>
      <c r="C4" t="s">
        <v>83</v>
      </c>
      <c r="D4" s="2">
        <v>54000</v>
      </c>
      <c r="E4" t="s">
        <v>83</v>
      </c>
      <c r="F4" s="2">
        <v>50000</v>
      </c>
      <c r="G4" t="s">
        <v>83</v>
      </c>
      <c r="H4" s="2">
        <v>54000</v>
      </c>
      <c r="I4" t="s">
        <v>83</v>
      </c>
      <c r="J4" t="s">
        <v>83</v>
      </c>
      <c r="K4" t="s">
        <v>83</v>
      </c>
      <c r="L4" t="s">
        <v>83</v>
      </c>
      <c r="M4" s="2">
        <v>55000</v>
      </c>
      <c r="N4" s="2">
        <v>54200</v>
      </c>
      <c r="O4" t="s">
        <v>83</v>
      </c>
      <c r="P4" s="3">
        <v>55000</v>
      </c>
      <c r="Q4" s="2">
        <v>57500</v>
      </c>
      <c r="R4" s="2">
        <v>53900</v>
      </c>
      <c r="S4" t="s">
        <v>83</v>
      </c>
      <c r="T4" t="s">
        <v>83</v>
      </c>
      <c r="U4" s="2">
        <v>54300</v>
      </c>
      <c r="Y4" s="2">
        <f>IFERROR(ROUND(AVERAGE(B4:U4), 0),0)</f>
        <v>54211</v>
      </c>
      <c r="Z4" s="2">
        <f>MIN(B4:U4)</f>
        <v>50000</v>
      </c>
      <c r="AA4" s="2">
        <f>MAX(B4:U4)</f>
        <v>57500</v>
      </c>
    </row>
    <row r="5" spans="1:27">
      <c r="A5" s="1" t="s">
        <v>38</v>
      </c>
      <c r="B5" t="s">
        <v>83</v>
      </c>
      <c r="C5" t="s">
        <v>83</v>
      </c>
      <c r="D5" s="2">
        <v>54000</v>
      </c>
      <c r="E5" t="s">
        <v>83</v>
      </c>
      <c r="F5" s="2">
        <v>50000</v>
      </c>
      <c r="G5" t="s">
        <v>83</v>
      </c>
      <c r="H5" s="2">
        <v>54000</v>
      </c>
      <c r="I5" t="s">
        <v>83</v>
      </c>
      <c r="J5" t="s">
        <v>83</v>
      </c>
      <c r="K5" t="s">
        <v>83</v>
      </c>
      <c r="L5" t="s">
        <v>83</v>
      </c>
      <c r="M5" s="2">
        <v>55000</v>
      </c>
      <c r="N5" s="2">
        <v>54200</v>
      </c>
      <c r="O5" t="s">
        <v>83</v>
      </c>
      <c r="P5" s="2">
        <v>55000</v>
      </c>
      <c r="Q5" s="2">
        <v>57500</v>
      </c>
      <c r="R5" s="2">
        <v>53900</v>
      </c>
      <c r="S5" t="s">
        <v>83</v>
      </c>
      <c r="T5" t="s">
        <v>83</v>
      </c>
      <c r="U5" s="2">
        <v>54200</v>
      </c>
      <c r="Y5" s="2">
        <f>IFERROR(ROUND(AVERAGE(B5:U5), 0),0)</f>
        <v>54200</v>
      </c>
      <c r="Z5" s="2">
        <f>MIN(B5:U5)</f>
        <v>50000</v>
      </c>
      <c r="AA5" s="2">
        <f>MAX(B5:U5)</f>
        <v>57500</v>
      </c>
    </row>
    <row r="6" spans="1:27">
      <c r="A6" s="1" t="s">
        <v>39</v>
      </c>
      <c r="B6" t="s">
        <v>83</v>
      </c>
      <c r="C6" t="s">
        <v>83</v>
      </c>
      <c r="D6" s="2">
        <v>54000</v>
      </c>
      <c r="E6" t="s">
        <v>83</v>
      </c>
      <c r="F6" s="2">
        <v>50050</v>
      </c>
      <c r="G6" t="s">
        <v>83</v>
      </c>
      <c r="H6" s="2">
        <v>54000</v>
      </c>
      <c r="I6" t="s">
        <v>83</v>
      </c>
      <c r="J6" t="s">
        <v>83</v>
      </c>
      <c r="K6" t="s">
        <v>83</v>
      </c>
      <c r="L6" t="s">
        <v>83</v>
      </c>
      <c r="M6" s="2">
        <v>55000</v>
      </c>
      <c r="N6" s="2">
        <v>54200</v>
      </c>
      <c r="O6" t="s">
        <v>83</v>
      </c>
      <c r="P6" s="2">
        <v>55000</v>
      </c>
      <c r="Q6" s="2">
        <v>57500</v>
      </c>
      <c r="R6" s="2">
        <v>53900</v>
      </c>
      <c r="S6" t="s">
        <v>83</v>
      </c>
      <c r="T6" t="s">
        <v>83</v>
      </c>
      <c r="U6" s="2">
        <v>54200</v>
      </c>
      <c r="Y6" s="2">
        <f>IFERROR(ROUND(AVERAGE(B6:U6), 0),0)</f>
        <v>54206</v>
      </c>
      <c r="Z6" s="2">
        <f>MIN(B6:U6)</f>
        <v>50050</v>
      </c>
      <c r="AA6" s="2">
        <f>MAX(B6:U6)</f>
        <v>57500</v>
      </c>
    </row>
    <row r="7" spans="1:27">
      <c r="A7" s="1" t="s">
        <v>40</v>
      </c>
      <c r="B7" t="s">
        <v>83</v>
      </c>
      <c r="C7" t="s">
        <v>83</v>
      </c>
      <c r="D7" s="2">
        <v>54000</v>
      </c>
      <c r="E7" t="s">
        <v>83</v>
      </c>
      <c r="F7" s="3">
        <v>51000</v>
      </c>
      <c r="G7" t="s">
        <v>83</v>
      </c>
      <c r="H7" s="2">
        <v>54000</v>
      </c>
      <c r="I7" t="s">
        <v>83</v>
      </c>
      <c r="J7" t="s">
        <v>83</v>
      </c>
      <c r="K7" t="s">
        <v>83</v>
      </c>
      <c r="L7" t="s">
        <v>83</v>
      </c>
      <c r="M7" s="2">
        <v>55000</v>
      </c>
      <c r="N7" s="2">
        <v>54250</v>
      </c>
      <c r="O7" t="s">
        <v>83</v>
      </c>
      <c r="P7" s="2">
        <v>55000</v>
      </c>
      <c r="Q7" s="2">
        <v>57500</v>
      </c>
      <c r="R7" s="2">
        <v>53950</v>
      </c>
      <c r="S7" t="s">
        <v>83</v>
      </c>
      <c r="T7" t="s">
        <v>83</v>
      </c>
      <c r="U7" s="2">
        <v>54200</v>
      </c>
      <c r="Y7" s="2">
        <f>IFERROR(ROUND(AVERAGE(B7:U7), 0),0)</f>
        <v>54322</v>
      </c>
      <c r="Z7" s="2">
        <f>MIN(B7:U7)</f>
        <v>51000</v>
      </c>
      <c r="AA7" s="2">
        <f>MAX(B7:U7)</f>
        <v>57500</v>
      </c>
    </row>
    <row r="8" spans="1:27">
      <c r="A8" s="1" t="s">
        <v>41</v>
      </c>
      <c r="B8" t="s">
        <v>83</v>
      </c>
      <c r="C8" t="s">
        <v>83</v>
      </c>
      <c r="D8" s="2">
        <v>54000</v>
      </c>
      <c r="E8" t="s">
        <v>83</v>
      </c>
      <c r="F8" s="2">
        <v>51050</v>
      </c>
      <c r="G8" t="s">
        <v>83</v>
      </c>
      <c r="H8" s="2">
        <v>54000</v>
      </c>
      <c r="I8" t="s">
        <v>83</v>
      </c>
      <c r="J8" t="s">
        <v>83</v>
      </c>
      <c r="K8" t="s">
        <v>83</v>
      </c>
      <c r="L8" t="s">
        <v>83</v>
      </c>
      <c r="M8" s="2">
        <v>55000</v>
      </c>
      <c r="N8" s="2">
        <v>54300</v>
      </c>
      <c r="O8" t="s">
        <v>83</v>
      </c>
      <c r="P8" s="3">
        <v>55500</v>
      </c>
      <c r="Q8" s="2">
        <v>57500</v>
      </c>
      <c r="R8" s="2">
        <v>54000</v>
      </c>
      <c r="S8" t="s">
        <v>83</v>
      </c>
      <c r="T8" t="s">
        <v>83</v>
      </c>
      <c r="U8" s="2">
        <v>54350</v>
      </c>
      <c r="Y8" s="2">
        <f>IFERROR(ROUND(AVERAGE(B8:U8), 0),0)</f>
        <v>54411</v>
      </c>
      <c r="Z8" s="2">
        <f>MIN(B8:U8)</f>
        <v>51050</v>
      </c>
      <c r="AA8" s="2">
        <f>MAX(B8:U8)</f>
        <v>57500</v>
      </c>
    </row>
    <row r="9" spans="1:27">
      <c r="A9" s="1" t="s">
        <v>42</v>
      </c>
      <c r="B9" t="s">
        <v>83</v>
      </c>
      <c r="C9" t="s">
        <v>83</v>
      </c>
      <c r="D9" s="2">
        <v>54000</v>
      </c>
      <c r="E9" t="s">
        <v>83</v>
      </c>
      <c r="F9" s="2">
        <v>51050</v>
      </c>
      <c r="G9" t="s">
        <v>83</v>
      </c>
      <c r="H9" s="2">
        <v>54000</v>
      </c>
      <c r="I9" t="s">
        <v>83</v>
      </c>
      <c r="J9" t="s">
        <v>83</v>
      </c>
      <c r="K9" t="s">
        <v>83</v>
      </c>
      <c r="L9" t="s">
        <v>83</v>
      </c>
      <c r="M9" s="2">
        <v>55000</v>
      </c>
      <c r="N9" s="2">
        <v>54500</v>
      </c>
      <c r="O9" t="s">
        <v>83</v>
      </c>
      <c r="P9" s="2">
        <v>55500</v>
      </c>
      <c r="Q9" s="2">
        <v>57500</v>
      </c>
      <c r="R9" s="2">
        <v>54250</v>
      </c>
      <c r="S9" t="s">
        <v>83</v>
      </c>
      <c r="T9" t="s">
        <v>83</v>
      </c>
      <c r="U9" s="2">
        <v>54400</v>
      </c>
      <c r="Y9" s="2">
        <f>IFERROR(ROUND(AVERAGE(B9:U9), 0),0)</f>
        <v>54467</v>
      </c>
      <c r="Z9" s="2">
        <f>MIN(B9:U9)</f>
        <v>51050</v>
      </c>
      <c r="AA9" s="2">
        <f>MAX(B9:U9)</f>
        <v>57500</v>
      </c>
    </row>
    <row r="10" spans="1:27">
      <c r="A10" s="1" t="s">
        <v>43</v>
      </c>
      <c r="B10" t="s">
        <v>83</v>
      </c>
      <c r="C10" t="s">
        <v>83</v>
      </c>
      <c r="D10" s="2">
        <v>54000</v>
      </c>
      <c r="E10" t="s">
        <v>83</v>
      </c>
      <c r="F10" s="2">
        <v>51050</v>
      </c>
      <c r="G10" t="s">
        <v>83</v>
      </c>
      <c r="H10" s="2">
        <v>54000</v>
      </c>
      <c r="I10" t="s">
        <v>83</v>
      </c>
      <c r="J10" t="s">
        <v>83</v>
      </c>
      <c r="K10" t="s">
        <v>83</v>
      </c>
      <c r="L10" t="s">
        <v>83</v>
      </c>
      <c r="M10" s="2">
        <v>55000</v>
      </c>
      <c r="N10" s="2">
        <v>54500</v>
      </c>
      <c r="O10" t="s">
        <v>83</v>
      </c>
      <c r="P10" s="3">
        <v>56000</v>
      </c>
      <c r="Q10" s="2">
        <v>57500</v>
      </c>
      <c r="R10" s="2">
        <v>54350</v>
      </c>
      <c r="S10" t="s">
        <v>83</v>
      </c>
      <c r="T10" t="s">
        <v>83</v>
      </c>
      <c r="U10" s="2">
        <v>54475</v>
      </c>
      <c r="Y10" s="2">
        <f>IFERROR(ROUND(AVERAGE(B10:U10), 0),0)</f>
        <v>54542</v>
      </c>
      <c r="Z10" s="2">
        <f>MIN(B10:U10)</f>
        <v>51050</v>
      </c>
      <c r="AA10" s="2">
        <f>MAX(B10:U10)</f>
        <v>57500</v>
      </c>
    </row>
    <row r="11" spans="1:27">
      <c r="A11" s="1" t="s">
        <v>44</v>
      </c>
      <c r="B11" t="s">
        <v>83</v>
      </c>
      <c r="C11" t="s">
        <v>83</v>
      </c>
      <c r="D11" s="2">
        <v>54000</v>
      </c>
      <c r="E11" t="s">
        <v>83</v>
      </c>
      <c r="F11" s="2">
        <v>51100</v>
      </c>
      <c r="G11" t="s">
        <v>83</v>
      </c>
      <c r="H11" s="2">
        <v>54000</v>
      </c>
      <c r="I11" t="s">
        <v>83</v>
      </c>
      <c r="J11" t="s">
        <v>83</v>
      </c>
      <c r="K11" t="s">
        <v>83</v>
      </c>
      <c r="L11" t="s">
        <v>83</v>
      </c>
      <c r="M11" s="2">
        <v>55000</v>
      </c>
      <c r="N11" s="2">
        <v>54550</v>
      </c>
      <c r="O11" t="s">
        <v>83</v>
      </c>
      <c r="P11" s="2">
        <v>56000</v>
      </c>
      <c r="Q11" s="2">
        <v>57500</v>
      </c>
      <c r="R11" s="2">
        <v>54500</v>
      </c>
      <c r="S11" t="s">
        <v>83</v>
      </c>
      <c r="T11" t="s">
        <v>83</v>
      </c>
      <c r="U11" s="2">
        <v>54550</v>
      </c>
      <c r="Y11" s="2">
        <f>IFERROR(ROUND(AVERAGE(B11:U11), 0),0)</f>
        <v>54578</v>
      </c>
      <c r="Z11" s="2">
        <f>MIN(B11:U11)</f>
        <v>51100</v>
      </c>
      <c r="AA11" s="2">
        <f>MAX(B11:U11)</f>
        <v>57500</v>
      </c>
    </row>
    <row r="12" spans="1:27">
      <c r="A12" s="1" t="s">
        <v>45</v>
      </c>
      <c r="B12" t="s">
        <v>83</v>
      </c>
      <c r="C12" t="s">
        <v>83</v>
      </c>
      <c r="D12" s="2">
        <v>54125</v>
      </c>
      <c r="E12" t="s">
        <v>83</v>
      </c>
      <c r="F12" s="2">
        <v>51100</v>
      </c>
      <c r="G12" t="s">
        <v>83</v>
      </c>
      <c r="H12" s="2">
        <v>54000</v>
      </c>
      <c r="I12" t="s">
        <v>83</v>
      </c>
      <c r="J12" t="s">
        <v>83</v>
      </c>
      <c r="K12" t="s">
        <v>83</v>
      </c>
      <c r="L12" t="s">
        <v>83</v>
      </c>
      <c r="M12" s="2">
        <v>55000</v>
      </c>
      <c r="N12" s="2">
        <v>54600</v>
      </c>
      <c r="O12" t="s">
        <v>83</v>
      </c>
      <c r="P12" s="2">
        <v>56000</v>
      </c>
      <c r="Q12" s="2">
        <v>57500</v>
      </c>
      <c r="R12" s="2">
        <v>54600</v>
      </c>
      <c r="S12" t="s">
        <v>83</v>
      </c>
      <c r="T12" t="s">
        <v>83</v>
      </c>
      <c r="U12" s="2">
        <v>54575</v>
      </c>
      <c r="Y12" s="2">
        <f>IFERROR(ROUND(AVERAGE(B12:U12), 0),0)</f>
        <v>54611</v>
      </c>
      <c r="Z12" s="2">
        <f>MIN(B12:U12)</f>
        <v>51100</v>
      </c>
      <c r="AA12" s="2">
        <f>MAX(B12:U12)</f>
        <v>57500</v>
      </c>
    </row>
    <row r="13" spans="1:27">
      <c r="A13" s="1" t="s">
        <v>46</v>
      </c>
      <c r="B13" t="s">
        <v>83</v>
      </c>
      <c r="C13" t="s">
        <v>83</v>
      </c>
      <c r="D13" s="2">
        <v>54125</v>
      </c>
      <c r="E13" t="s">
        <v>83</v>
      </c>
      <c r="F13" s="3">
        <v>51600</v>
      </c>
      <c r="G13" t="s">
        <v>83</v>
      </c>
      <c r="H13" s="2">
        <v>54000</v>
      </c>
      <c r="I13" t="s">
        <v>83</v>
      </c>
      <c r="J13" t="s">
        <v>83</v>
      </c>
      <c r="K13" t="s">
        <v>83</v>
      </c>
      <c r="L13" t="s">
        <v>83</v>
      </c>
      <c r="M13" s="2">
        <v>55000</v>
      </c>
      <c r="N13" s="2">
        <v>54600</v>
      </c>
      <c r="O13" t="s">
        <v>83</v>
      </c>
      <c r="P13" s="2">
        <v>56000</v>
      </c>
      <c r="Q13" s="2">
        <v>57500</v>
      </c>
      <c r="R13" s="2">
        <v>54675</v>
      </c>
      <c r="S13" t="s">
        <v>83</v>
      </c>
      <c r="T13" t="s">
        <v>83</v>
      </c>
      <c r="U13" s="2">
        <v>54650</v>
      </c>
      <c r="Y13" s="2">
        <f>IFERROR(ROUND(AVERAGE(B13:U13), 0),0)</f>
        <v>54683</v>
      </c>
      <c r="Z13" s="2">
        <f>MIN(B13:U13)</f>
        <v>51600</v>
      </c>
      <c r="AA13" s="2">
        <f>MAX(B13:U13)</f>
        <v>57500</v>
      </c>
    </row>
    <row r="14" spans="1:27">
      <c r="A14" s="1" t="s">
        <v>47</v>
      </c>
      <c r="B14" t="s">
        <v>83</v>
      </c>
      <c r="C14" t="s">
        <v>83</v>
      </c>
      <c r="D14" s="2">
        <v>54125</v>
      </c>
      <c r="E14" t="s">
        <v>83</v>
      </c>
      <c r="F14" s="2">
        <v>51600</v>
      </c>
      <c r="G14" t="s">
        <v>83</v>
      </c>
      <c r="H14" s="2">
        <v>54000</v>
      </c>
      <c r="I14" t="s">
        <v>83</v>
      </c>
      <c r="J14" t="s">
        <v>83</v>
      </c>
      <c r="K14" t="s">
        <v>83</v>
      </c>
      <c r="L14" t="s">
        <v>83</v>
      </c>
      <c r="M14" s="2">
        <v>55000</v>
      </c>
      <c r="N14" s="2">
        <v>54650</v>
      </c>
      <c r="O14" t="s">
        <v>83</v>
      </c>
      <c r="P14" s="2">
        <v>56000</v>
      </c>
      <c r="Q14" s="2">
        <v>57500</v>
      </c>
      <c r="R14" s="2">
        <v>54725</v>
      </c>
      <c r="S14" t="s">
        <v>83</v>
      </c>
      <c r="T14" t="s">
        <v>83</v>
      </c>
      <c r="U14" s="2">
        <v>54675</v>
      </c>
      <c r="Y14" s="2">
        <f>IFERROR(ROUND(AVERAGE(B14:U14), 0),0)</f>
        <v>54697</v>
      </c>
      <c r="Z14" s="2">
        <f>MIN(B14:U14)</f>
        <v>51600</v>
      </c>
      <c r="AA14" s="2">
        <f>MAX(B14:U14)</f>
        <v>57500</v>
      </c>
    </row>
    <row r="15" spans="1:27">
      <c r="A15" s="1" t="s">
        <v>48</v>
      </c>
      <c r="B15" t="s">
        <v>83</v>
      </c>
      <c r="C15" t="s">
        <v>83</v>
      </c>
      <c r="D15" s="2">
        <v>54125</v>
      </c>
      <c r="E15" t="s">
        <v>83</v>
      </c>
      <c r="F15" s="2">
        <v>51750</v>
      </c>
      <c r="G15" t="s">
        <v>83</v>
      </c>
      <c r="H15" s="2">
        <v>54000</v>
      </c>
      <c r="I15" t="s">
        <v>83</v>
      </c>
      <c r="J15" t="s">
        <v>83</v>
      </c>
      <c r="K15" t="s">
        <v>83</v>
      </c>
      <c r="L15" t="s">
        <v>83</v>
      </c>
      <c r="M15" s="2">
        <v>55000</v>
      </c>
      <c r="N15" s="2">
        <v>54650</v>
      </c>
      <c r="O15" t="s">
        <v>83</v>
      </c>
      <c r="P15" s="3">
        <v>55000</v>
      </c>
      <c r="Q15" s="2">
        <v>57500</v>
      </c>
      <c r="R15" s="2">
        <v>54750</v>
      </c>
      <c r="S15" t="s">
        <v>83</v>
      </c>
      <c r="T15" t="s">
        <v>83</v>
      </c>
      <c r="U15" s="2">
        <v>54700</v>
      </c>
      <c r="Y15" s="2">
        <f>IFERROR(ROUND(AVERAGE(B15:U15), 0),0)</f>
        <v>54608</v>
      </c>
      <c r="Z15" s="2">
        <f>MIN(B15:U15)</f>
        <v>51750</v>
      </c>
      <c r="AA15" s="2">
        <f>MAX(B15:U15)</f>
        <v>57500</v>
      </c>
    </row>
    <row r="16" spans="1:27">
      <c r="A16" s="1" t="s">
        <v>49</v>
      </c>
      <c r="B16" t="s">
        <v>83</v>
      </c>
      <c r="C16" t="s">
        <v>83</v>
      </c>
      <c r="D16" s="2">
        <v>54500</v>
      </c>
      <c r="E16" t="s">
        <v>83</v>
      </c>
      <c r="F16" s="2">
        <v>52000</v>
      </c>
      <c r="G16" t="s">
        <v>83</v>
      </c>
      <c r="H16" s="2">
        <v>54000</v>
      </c>
      <c r="I16" t="s">
        <v>83</v>
      </c>
      <c r="J16" t="s">
        <v>83</v>
      </c>
      <c r="K16" t="s">
        <v>83</v>
      </c>
      <c r="L16" t="s">
        <v>83</v>
      </c>
      <c r="M16" s="2">
        <v>55000</v>
      </c>
      <c r="N16" s="2">
        <v>54650</v>
      </c>
      <c r="O16" t="s">
        <v>83</v>
      </c>
      <c r="P16" s="3">
        <v>57000</v>
      </c>
      <c r="Q16" s="2">
        <v>57500</v>
      </c>
      <c r="R16" s="2">
        <v>54700</v>
      </c>
      <c r="S16" t="s">
        <v>83</v>
      </c>
      <c r="T16" t="s">
        <v>83</v>
      </c>
      <c r="U16" s="2">
        <v>54600</v>
      </c>
      <c r="Y16" s="2">
        <f>IFERROR(ROUND(AVERAGE(B16:U16), 0),0)</f>
        <v>54883</v>
      </c>
      <c r="Z16" s="2">
        <f>MIN(B16:U16)</f>
        <v>52000</v>
      </c>
      <c r="AA16" s="2">
        <f>MAX(B16:U16)</f>
        <v>57500</v>
      </c>
    </row>
    <row r="17" spans="1:27">
      <c r="A17" s="1" t="s">
        <v>50</v>
      </c>
      <c r="B17" t="s">
        <v>83</v>
      </c>
      <c r="C17" t="s">
        <v>83</v>
      </c>
      <c r="D17" s="2">
        <v>54500</v>
      </c>
      <c r="E17" t="s">
        <v>83</v>
      </c>
      <c r="F17" s="2">
        <v>52000</v>
      </c>
      <c r="G17" t="s">
        <v>83</v>
      </c>
      <c r="H17" s="2">
        <v>54000</v>
      </c>
      <c r="I17" t="s">
        <v>83</v>
      </c>
      <c r="J17" t="s">
        <v>83</v>
      </c>
      <c r="K17" t="s">
        <v>83</v>
      </c>
      <c r="L17" t="s">
        <v>83</v>
      </c>
      <c r="M17" s="2">
        <v>55000</v>
      </c>
      <c r="N17" s="2">
        <v>54750</v>
      </c>
      <c r="O17" t="s">
        <v>83</v>
      </c>
      <c r="P17" s="3">
        <v>58000</v>
      </c>
      <c r="Q17" s="2">
        <v>57500</v>
      </c>
      <c r="R17" s="2">
        <v>54975</v>
      </c>
      <c r="S17" t="s">
        <v>83</v>
      </c>
      <c r="T17" t="s">
        <v>83</v>
      </c>
      <c r="U17" s="2">
        <v>54900</v>
      </c>
      <c r="Y17" s="2">
        <f>IFERROR(ROUND(AVERAGE(B17:U17), 0),0)</f>
        <v>55069</v>
      </c>
      <c r="Z17" s="2">
        <f>MIN(B17:U17)</f>
        <v>52000</v>
      </c>
      <c r="AA17" s="2">
        <f>MAX(B17:U17)</f>
        <v>58000</v>
      </c>
    </row>
    <row r="18" spans="1:27">
      <c r="A18" s="1" t="s">
        <v>51</v>
      </c>
      <c r="B18" t="s">
        <v>83</v>
      </c>
      <c r="C18" t="s">
        <v>83</v>
      </c>
      <c r="D18" s="3">
        <v>55000</v>
      </c>
      <c r="E18" t="s">
        <v>83</v>
      </c>
      <c r="F18" s="2">
        <v>52000</v>
      </c>
      <c r="G18" t="s">
        <v>83</v>
      </c>
      <c r="H18" s="2">
        <v>54000</v>
      </c>
      <c r="I18" t="s">
        <v>83</v>
      </c>
      <c r="J18" t="s">
        <v>83</v>
      </c>
      <c r="K18" t="s">
        <v>83</v>
      </c>
      <c r="L18" t="s">
        <v>83</v>
      </c>
      <c r="M18" s="2">
        <v>55000</v>
      </c>
      <c r="N18" s="2">
        <v>55000</v>
      </c>
      <c r="O18" t="s">
        <v>83</v>
      </c>
      <c r="P18" s="2">
        <v>58000</v>
      </c>
      <c r="Q18" s="2">
        <v>57500</v>
      </c>
      <c r="R18" s="2">
        <v>55100</v>
      </c>
      <c r="S18" t="s">
        <v>83</v>
      </c>
      <c r="T18" t="s">
        <v>83</v>
      </c>
      <c r="U18" s="2">
        <v>55100</v>
      </c>
      <c r="Y18" s="2">
        <f>IFERROR(ROUND(AVERAGE(B18:U18), 0),0)</f>
        <v>55189</v>
      </c>
      <c r="Z18" s="2">
        <f>MIN(B18:U18)</f>
        <v>52000</v>
      </c>
      <c r="AA18" s="2">
        <f>MAX(B18:U18)</f>
        <v>58000</v>
      </c>
    </row>
    <row r="19" spans="1:27">
      <c r="A19" s="1" t="s">
        <v>52</v>
      </c>
      <c r="B19" t="s">
        <v>83</v>
      </c>
      <c r="C19" t="s">
        <v>83</v>
      </c>
      <c r="D19" s="2">
        <v>55000</v>
      </c>
      <c r="E19" t="s">
        <v>83</v>
      </c>
      <c r="F19" s="2">
        <v>52000</v>
      </c>
      <c r="G19" t="s">
        <v>83</v>
      </c>
      <c r="H19" s="2">
        <v>54000</v>
      </c>
      <c r="I19" t="s">
        <v>83</v>
      </c>
      <c r="J19" t="s">
        <v>83</v>
      </c>
      <c r="K19" t="s">
        <v>83</v>
      </c>
      <c r="L19" t="s">
        <v>83</v>
      </c>
      <c r="M19" s="2">
        <v>55000</v>
      </c>
      <c r="N19" s="2">
        <v>55000</v>
      </c>
      <c r="O19" t="s">
        <v>83</v>
      </c>
      <c r="P19" s="2">
        <v>58000</v>
      </c>
      <c r="Q19" s="2">
        <v>57500</v>
      </c>
      <c r="R19" s="2">
        <v>55250</v>
      </c>
      <c r="S19" t="s">
        <v>83</v>
      </c>
      <c r="T19" t="s">
        <v>83</v>
      </c>
      <c r="U19" s="2">
        <v>55200</v>
      </c>
      <c r="Y19" s="2">
        <f>IFERROR(ROUND(AVERAGE(B19:U19), 0),0)</f>
        <v>55217</v>
      </c>
      <c r="Z19" s="2">
        <f>MIN(B19:U19)</f>
        <v>52000</v>
      </c>
      <c r="AA19" s="2">
        <f>MAX(B19:U19)</f>
        <v>58000</v>
      </c>
    </row>
    <row r="20" spans="1:27">
      <c r="A20" s="1" t="s">
        <v>53</v>
      </c>
      <c r="B20" t="s">
        <v>83</v>
      </c>
      <c r="C20" t="s">
        <v>83</v>
      </c>
      <c r="D20" s="2">
        <v>55000</v>
      </c>
      <c r="E20" t="s">
        <v>83</v>
      </c>
      <c r="F20" s="3">
        <v>52500</v>
      </c>
      <c r="G20" t="s">
        <v>83</v>
      </c>
      <c r="H20" s="2">
        <v>54000</v>
      </c>
      <c r="I20" t="s">
        <v>83</v>
      </c>
      <c r="J20" t="s">
        <v>83</v>
      </c>
      <c r="K20" t="s">
        <v>83</v>
      </c>
      <c r="L20" t="s">
        <v>83</v>
      </c>
      <c r="M20" s="2">
        <v>55000</v>
      </c>
      <c r="N20" s="2">
        <v>55150</v>
      </c>
      <c r="O20" t="s">
        <v>83</v>
      </c>
      <c r="P20" s="2">
        <v>58000</v>
      </c>
      <c r="Q20" s="2">
        <v>57500</v>
      </c>
      <c r="R20" s="2">
        <v>55300</v>
      </c>
      <c r="S20" t="s">
        <v>83</v>
      </c>
      <c r="T20" t="s">
        <v>83</v>
      </c>
      <c r="U20" s="2">
        <v>55250</v>
      </c>
      <c r="Y20" s="2">
        <f>IFERROR(ROUND(AVERAGE(B20:U20), 0),0)</f>
        <v>55300</v>
      </c>
      <c r="Z20" s="2">
        <f>MIN(B20:U20)</f>
        <v>52500</v>
      </c>
      <c r="AA20" s="2">
        <f>MAX(B20:U20)</f>
        <v>58000</v>
      </c>
    </row>
    <row r="21" spans="1:27">
      <c r="A21" s="1" t="s">
        <v>54</v>
      </c>
      <c r="B21" t="s">
        <v>83</v>
      </c>
      <c r="C21" t="s">
        <v>83</v>
      </c>
      <c r="D21" s="2">
        <v>55000</v>
      </c>
      <c r="E21" t="s">
        <v>83</v>
      </c>
      <c r="F21" s="3">
        <v>53000</v>
      </c>
      <c r="G21" t="s">
        <v>83</v>
      </c>
      <c r="H21" s="2">
        <v>54000</v>
      </c>
      <c r="I21" t="s">
        <v>83</v>
      </c>
      <c r="J21" t="s">
        <v>83</v>
      </c>
      <c r="K21" t="s">
        <v>83</v>
      </c>
      <c r="L21" t="s">
        <v>83</v>
      </c>
      <c r="M21" s="2">
        <v>55000</v>
      </c>
      <c r="N21" s="2">
        <v>55150</v>
      </c>
      <c r="O21" t="s">
        <v>83</v>
      </c>
      <c r="P21" s="2">
        <v>58000</v>
      </c>
      <c r="Q21" s="2">
        <v>57500</v>
      </c>
      <c r="R21" s="2">
        <v>55400</v>
      </c>
      <c r="S21" t="s">
        <v>83</v>
      </c>
      <c r="T21" t="s">
        <v>83</v>
      </c>
      <c r="U21" s="2">
        <v>55350</v>
      </c>
      <c r="Y21" s="2">
        <f>IFERROR(ROUND(AVERAGE(B21:U21), 0),0)</f>
        <v>55378</v>
      </c>
      <c r="Z21" s="2">
        <f>MIN(B21:U21)</f>
        <v>53000</v>
      </c>
      <c r="AA21" s="2">
        <f>MAX(B21:U21)</f>
        <v>58000</v>
      </c>
    </row>
    <row r="22" spans="1:27">
      <c r="A22" s="1" t="s">
        <v>55</v>
      </c>
      <c r="B22" t="s">
        <v>83</v>
      </c>
      <c r="C22" t="s">
        <v>83</v>
      </c>
      <c r="D22" s="2">
        <v>55000</v>
      </c>
      <c r="E22" t="s">
        <v>83</v>
      </c>
      <c r="F22" s="2">
        <v>53000</v>
      </c>
      <c r="G22" t="s">
        <v>83</v>
      </c>
      <c r="H22" s="2">
        <v>54000</v>
      </c>
      <c r="I22" t="s">
        <v>83</v>
      </c>
      <c r="J22" t="s">
        <v>83</v>
      </c>
      <c r="K22" t="s">
        <v>83</v>
      </c>
      <c r="L22" t="s">
        <v>83</v>
      </c>
      <c r="M22" s="2">
        <v>55000</v>
      </c>
      <c r="N22" s="2">
        <v>55300</v>
      </c>
      <c r="O22" t="s">
        <v>83</v>
      </c>
      <c r="P22" s="2">
        <v>58000</v>
      </c>
      <c r="Q22" s="2">
        <v>57500</v>
      </c>
      <c r="R22" s="2">
        <v>55500</v>
      </c>
      <c r="S22" t="s">
        <v>83</v>
      </c>
      <c r="T22" t="s">
        <v>83</v>
      </c>
      <c r="U22" s="2">
        <v>55400</v>
      </c>
      <c r="Y22" s="2">
        <f>IFERROR(ROUND(AVERAGE(B22:U22), 0),0)</f>
        <v>55411</v>
      </c>
      <c r="Z22" s="2">
        <f>MIN(B22:U22)</f>
        <v>53000</v>
      </c>
      <c r="AA22" s="2">
        <f>MAX(B22:U22)</f>
        <v>58000</v>
      </c>
    </row>
    <row r="23" spans="1:27">
      <c r="A23" s="1" t="s">
        <v>56</v>
      </c>
      <c r="B23" t="s">
        <v>83</v>
      </c>
      <c r="C23" t="s">
        <v>83</v>
      </c>
      <c r="D23" s="2">
        <v>55000</v>
      </c>
      <c r="E23" t="s">
        <v>83</v>
      </c>
      <c r="F23" s="3">
        <v>54000</v>
      </c>
      <c r="G23" t="s">
        <v>83</v>
      </c>
      <c r="H23" s="2">
        <v>54000</v>
      </c>
      <c r="I23" t="s">
        <v>83</v>
      </c>
      <c r="J23" t="s">
        <v>83</v>
      </c>
      <c r="K23" t="s">
        <v>83</v>
      </c>
      <c r="L23" t="s">
        <v>83</v>
      </c>
      <c r="M23" s="2">
        <v>55000</v>
      </c>
      <c r="N23" s="2">
        <v>55300</v>
      </c>
      <c r="O23" t="s">
        <v>83</v>
      </c>
      <c r="P23" s="2">
        <v>58000</v>
      </c>
      <c r="Q23" s="2">
        <v>57500</v>
      </c>
      <c r="R23" s="2">
        <v>55550</v>
      </c>
      <c r="S23" t="s">
        <v>83</v>
      </c>
      <c r="T23" t="s">
        <v>83</v>
      </c>
      <c r="U23" s="2">
        <v>55450</v>
      </c>
      <c r="Y23" s="2">
        <f>IFERROR(ROUND(AVERAGE(B23:U23), 0),0)</f>
        <v>55533</v>
      </c>
      <c r="Z23" s="2">
        <f>MIN(B23:U23)</f>
        <v>54000</v>
      </c>
      <c r="AA23" s="2">
        <f>MAX(B23:U23)</f>
        <v>58000</v>
      </c>
    </row>
    <row r="24" spans="1:27">
      <c r="A24" s="1" t="s">
        <v>57</v>
      </c>
      <c r="B24" t="s">
        <v>83</v>
      </c>
      <c r="C24" t="s">
        <v>83</v>
      </c>
      <c r="D24" s="2">
        <v>55000</v>
      </c>
      <c r="E24" t="s">
        <v>83</v>
      </c>
      <c r="F24" s="2">
        <v>54000</v>
      </c>
      <c r="G24" t="s">
        <v>83</v>
      </c>
      <c r="H24" s="2">
        <v>54000</v>
      </c>
      <c r="I24" t="s">
        <v>83</v>
      </c>
      <c r="J24" t="s">
        <v>83</v>
      </c>
      <c r="K24" t="s">
        <v>83</v>
      </c>
      <c r="L24" t="s">
        <v>83</v>
      </c>
      <c r="M24" s="2">
        <v>55000</v>
      </c>
      <c r="N24" s="2">
        <v>55600</v>
      </c>
      <c r="O24" t="s">
        <v>83</v>
      </c>
      <c r="P24" s="2">
        <v>58000</v>
      </c>
      <c r="Q24" s="2">
        <v>57500</v>
      </c>
      <c r="R24" s="2">
        <v>55650</v>
      </c>
      <c r="S24" t="s">
        <v>83</v>
      </c>
      <c r="T24" t="s">
        <v>83</v>
      </c>
      <c r="U24" s="2">
        <v>55600</v>
      </c>
      <c r="Y24" s="2">
        <f>IFERROR(ROUND(AVERAGE(B24:U24), 0),0)</f>
        <v>55594</v>
      </c>
      <c r="Z24" s="2">
        <f>MIN(B24:U24)</f>
        <v>54000</v>
      </c>
      <c r="AA24" s="2">
        <f>MAX(B24:U24)</f>
        <v>58000</v>
      </c>
    </row>
    <row r="25" spans="1:27">
      <c r="A25" s="1" t="s">
        <v>58</v>
      </c>
      <c r="B25" t="s">
        <v>83</v>
      </c>
      <c r="C25" t="s">
        <v>83</v>
      </c>
      <c r="D25" s="2">
        <v>55000</v>
      </c>
      <c r="E25" t="s">
        <v>83</v>
      </c>
      <c r="F25" s="2">
        <v>54000</v>
      </c>
      <c r="G25" t="s">
        <v>83</v>
      </c>
      <c r="H25" s="2">
        <v>54000</v>
      </c>
      <c r="I25" t="s">
        <v>83</v>
      </c>
      <c r="J25" t="s">
        <v>83</v>
      </c>
      <c r="K25" t="s">
        <v>83</v>
      </c>
      <c r="L25" t="s">
        <v>83</v>
      </c>
      <c r="M25" s="2">
        <v>55000</v>
      </c>
      <c r="N25" s="2">
        <v>55600</v>
      </c>
      <c r="O25" t="s">
        <v>83</v>
      </c>
      <c r="P25" s="3">
        <v>57000</v>
      </c>
      <c r="Q25" s="2">
        <v>57500</v>
      </c>
      <c r="R25" s="2">
        <v>55650</v>
      </c>
      <c r="S25" t="s">
        <v>83</v>
      </c>
      <c r="T25" t="s">
        <v>83</v>
      </c>
      <c r="U25" s="2">
        <v>55650</v>
      </c>
      <c r="Y25" s="2">
        <f>IFERROR(ROUND(AVERAGE(B25:U25), 0),0)</f>
        <v>55489</v>
      </c>
      <c r="Z25" s="2">
        <f>MIN(B25:U25)</f>
        <v>54000</v>
      </c>
      <c r="AA25" s="2">
        <f>MAX(B25:U25)</f>
        <v>57500</v>
      </c>
    </row>
    <row r="26" spans="1:27">
      <c r="A26" s="1" t="s">
        <v>59</v>
      </c>
      <c r="B26" t="s">
        <v>83</v>
      </c>
      <c r="C26" t="s">
        <v>83</v>
      </c>
      <c r="D26" s="2">
        <v>55000</v>
      </c>
      <c r="E26" t="s">
        <v>83</v>
      </c>
      <c r="F26" s="2">
        <v>54000</v>
      </c>
      <c r="G26" t="s">
        <v>83</v>
      </c>
      <c r="H26" s="2">
        <v>54000</v>
      </c>
      <c r="I26" t="s">
        <v>83</v>
      </c>
      <c r="J26" t="s">
        <v>83</v>
      </c>
      <c r="K26" t="s">
        <v>83</v>
      </c>
      <c r="L26" t="s">
        <v>83</v>
      </c>
      <c r="M26" s="2">
        <v>55000</v>
      </c>
      <c r="N26" s="2">
        <v>55500</v>
      </c>
      <c r="O26" t="s">
        <v>83</v>
      </c>
      <c r="P26" s="2">
        <v>57000</v>
      </c>
      <c r="Q26" s="2">
        <v>57500</v>
      </c>
      <c r="R26" s="2">
        <v>55550</v>
      </c>
      <c r="S26" t="s">
        <v>83</v>
      </c>
      <c r="T26" t="s">
        <v>83</v>
      </c>
      <c r="U26" s="2">
        <v>55400</v>
      </c>
      <c r="Y26" s="2">
        <f>IFERROR(ROUND(AVERAGE(B26:U26), 0),0)</f>
        <v>55439</v>
      </c>
      <c r="Z26" s="2">
        <f>MIN(B26:U26)</f>
        <v>54000</v>
      </c>
      <c r="AA26" s="2">
        <f>MAX(B26:U26)</f>
        <v>57500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1800</v>
      </c>
      <c r="E1">
        <v>2500</v>
      </c>
      <c r="F1" t="s">
        <v>84</v>
      </c>
      <c r="G1">
        <v>2700</v>
      </c>
      <c r="H1">
        <v>3500</v>
      </c>
      <c r="I1">
        <v>4250</v>
      </c>
      <c r="J1" t="s">
        <v>19</v>
      </c>
      <c r="T1" t="s">
        <v>85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>
      <c r="A2" s="1" t="s">
        <v>24</v>
      </c>
      <c r="B2">
        <f>'1100 TEU 6M'!Y2</f>
        <v>17061</v>
      </c>
      <c r="C2">
        <f>'1700 TEU 6M'!Y2</f>
        <v>0</v>
      </c>
      <c r="D2">
        <f>'1800 TEU 6M'!Y2</f>
        <v>33282</v>
      </c>
      <c r="E2">
        <f>'2500 TEU 12M'!Y2</f>
        <v>34105</v>
      </c>
      <c r="F2" s="4">
        <f>ROUND((B2/U2+D2/V2+E2/W2+G2/X2+H2/Y2+I2/Z2)/6, 0)</f>
        <v>1473</v>
      </c>
      <c r="G2">
        <f>'2700 TEU 12M'!Y2</f>
        <v>35827</v>
      </c>
      <c r="H2">
        <f>'3500 TEU 12M'!Y2</f>
        <v>40625</v>
      </c>
      <c r="I2">
        <f>'4250 TEU 12M'!Y2</f>
        <v>49585</v>
      </c>
      <c r="J2" s="4">
        <f>ROUND((B2/U1+D2/V1+E2/W1+G2/X1+H2/Y1+I2/Z1)/6, 0)</f>
        <v>1519</v>
      </c>
      <c r="T2" t="s">
        <v>85</v>
      </c>
      <c r="U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6">
      <c r="A3" s="1" t="s">
        <v>26</v>
      </c>
      <c r="B3">
        <f>'1100 TEU 6M'!Y3</f>
        <v>17064</v>
      </c>
      <c r="C3">
        <f>'1700 TEU 6M'!Y3</f>
        <v>0</v>
      </c>
      <c r="D3">
        <f>'1800 TEU 6M'!Y3</f>
        <v>33273</v>
      </c>
      <c r="E3">
        <f>'2500 TEU 12M'!Y3</f>
        <v>34105</v>
      </c>
      <c r="F3" s="4">
        <f>ROUND((B3/U2+D3/V2+E3/W2+G3/X2+H3/Y2+I3/Z2)/6, 0)</f>
        <v>1472</v>
      </c>
      <c r="G3">
        <f>'2700 TEU 12M'!Y3</f>
        <v>35786</v>
      </c>
      <c r="H3">
        <f>'3500 TEU 12M'!Y3</f>
        <v>40595</v>
      </c>
      <c r="I3">
        <f>'4250 TEU 12M'!Y3</f>
        <v>49575</v>
      </c>
      <c r="J3" s="4">
        <f>ROUND((B3/U1+D3/V1+E3/W1+G3/X1+H3/Y1+I3/Z1)/6, 0)</f>
        <v>1518</v>
      </c>
    </row>
    <row r="4" spans="1:26">
      <c r="A4" s="1" t="s">
        <v>28</v>
      </c>
      <c r="B4">
        <f>'1100 TEU 6M'!Y4</f>
        <v>17136</v>
      </c>
      <c r="C4">
        <f>'1700 TEU 6M'!Y4</f>
        <v>0</v>
      </c>
      <c r="D4">
        <f>'1800 TEU 6M'!Y4</f>
        <v>33282</v>
      </c>
      <c r="E4">
        <f>'2500 TEU 12M'!Y4</f>
        <v>34141</v>
      </c>
      <c r="F4" s="4">
        <f>ROUND((B4/U2+D4/V2+E4/W2+G4/X2+H4/Y2+I4/Z2)/6, 0)</f>
        <v>1473</v>
      </c>
      <c r="G4">
        <f>'2700 TEU 12M'!Y4</f>
        <v>35932</v>
      </c>
      <c r="H4">
        <f>'3500 TEU 12M'!Y4</f>
        <v>40475</v>
      </c>
      <c r="I4">
        <f>'4250 TEU 12M'!Y4</f>
        <v>49563</v>
      </c>
      <c r="J4" s="4">
        <f>ROUND((B4/U1+D4/V1+E4/W1+G4/X1+H4/Y1+I4/Z1)/6, 0)</f>
        <v>1519</v>
      </c>
    </row>
    <row r="5" spans="1:26">
      <c r="A5" s="1" t="s">
        <v>38</v>
      </c>
      <c r="B5">
        <f>'1100 TEU 6M'!Y5</f>
        <v>17136</v>
      </c>
      <c r="C5">
        <f>'1700 TEU 6M'!Y5</f>
        <v>0</v>
      </c>
      <c r="D5">
        <f>'1800 TEU 6M'!Y5</f>
        <v>33293</v>
      </c>
      <c r="E5">
        <f>'2500 TEU 12M'!Y5</f>
        <v>34200</v>
      </c>
      <c r="F5" s="4">
        <f>ROUND((B5/U2+D5/V2+E5/W2+G5/X2+H5/Y2+I5/Z2)/6, 0)</f>
        <v>1474</v>
      </c>
      <c r="G5">
        <f>'2700 TEU 12M'!Y5</f>
        <v>35973</v>
      </c>
      <c r="H5">
        <f>'3500 TEU 12M'!Y5</f>
        <v>40555</v>
      </c>
      <c r="I5">
        <f>'4250 TEU 12M'!Y5</f>
        <v>49460</v>
      </c>
      <c r="J5" s="4">
        <f>ROUND((B5/U1+D5/V1+E5/W1+G5/X1+H5/Y1+I5/Z1)/6, 0)</f>
        <v>1520</v>
      </c>
    </row>
    <row r="6" spans="1:26">
      <c r="A6" s="1" t="s">
        <v>39</v>
      </c>
      <c r="B6">
        <f>'1100 TEU 6M'!Y6</f>
        <v>17132</v>
      </c>
      <c r="C6">
        <f>'1700 TEU 6M'!Y6</f>
        <v>0</v>
      </c>
      <c r="D6">
        <f>'1800 TEU 6M'!Y6</f>
        <v>33041</v>
      </c>
      <c r="E6">
        <f>'2500 TEU 12M'!Y6</f>
        <v>34123</v>
      </c>
      <c r="F6" s="4">
        <f>ROUND((B6/U2+D6/V2+E6/W2+G6/X2+H6/Y2+I6/Z2)/6, 0)</f>
        <v>1468</v>
      </c>
      <c r="G6">
        <f>'2700 TEU 12M'!Y6</f>
        <v>35884</v>
      </c>
      <c r="H6">
        <f>'3500 TEU 12M'!Y6</f>
        <v>40478</v>
      </c>
      <c r="I6">
        <f>'4250 TEU 12M'!Y6</f>
        <v>48845</v>
      </c>
      <c r="J6" s="4">
        <f>ROUND((B6/U1+D6/V1+E6/W1+G6/X1+H6/Y1+I6/Z1)/6, 0)</f>
        <v>1513</v>
      </c>
    </row>
    <row r="7" spans="1:26">
      <c r="A7" s="1" t="s">
        <v>40</v>
      </c>
      <c r="B7">
        <f>'1100 TEU 6M'!Y7</f>
        <v>17155</v>
      </c>
      <c r="C7">
        <f>'1700 TEU 6M'!Y7</f>
        <v>0</v>
      </c>
      <c r="D7">
        <f>'1800 TEU 6M'!Y7</f>
        <v>33209</v>
      </c>
      <c r="E7">
        <f>'2500 TEU 12M'!Y7</f>
        <v>34064</v>
      </c>
      <c r="F7" s="4">
        <f>ROUND((B7/U2+D7/V2+E7/W2+G7/X2+H7/Y2+I7/Z2)/6, 0)</f>
        <v>1469</v>
      </c>
      <c r="G7">
        <f>'2700 TEU 12M'!Y7</f>
        <v>35832</v>
      </c>
      <c r="H7">
        <f>'3500 TEU 12M'!Y7</f>
        <v>40610</v>
      </c>
      <c r="I7">
        <f>'4250 TEU 12M'!Y7</f>
        <v>48728</v>
      </c>
      <c r="J7" s="4">
        <f>ROUND((B7/U1+D7/V1+E7/W1+G7/X1+H7/Y1+I7/Z1)/6, 0)</f>
        <v>1514</v>
      </c>
    </row>
    <row r="8" spans="1:26">
      <c r="A8" s="1" t="s">
        <v>41</v>
      </c>
      <c r="B8">
        <f>'1100 TEU 6M'!Y8</f>
        <v>17177</v>
      </c>
      <c r="C8">
        <f>'1700 TEU 6M'!Y8</f>
        <v>0</v>
      </c>
      <c r="D8">
        <f>'1800 TEU 6M'!Y8</f>
        <v>33295</v>
      </c>
      <c r="E8">
        <f>'2500 TEU 12M'!Y8</f>
        <v>33948</v>
      </c>
      <c r="F8" s="4">
        <f>ROUND((B8/U2+D8/V2+E8/W2+G8/X2+H8/Y2+I8/Z2)/6, 0)</f>
        <v>1471</v>
      </c>
      <c r="G8">
        <f>'2700 TEU 12M'!Y8</f>
        <v>35759</v>
      </c>
      <c r="H8">
        <f>'3500 TEU 12M'!Y8</f>
        <v>40890</v>
      </c>
      <c r="I8">
        <f>'4250 TEU 12M'!Y8</f>
        <v>48700</v>
      </c>
      <c r="J8" s="4">
        <f>ROUND((B8/U1+D8/V1+E8/W1+G8/X1+H8/Y1+I8/Z1)/6, 0)</f>
        <v>1516</v>
      </c>
    </row>
    <row r="9" spans="1:26">
      <c r="A9" s="1" t="s">
        <v>42</v>
      </c>
      <c r="B9">
        <f>'1100 TEU 6M'!Y9</f>
        <v>17193</v>
      </c>
      <c r="C9">
        <f>'1700 TEU 6M'!Y9</f>
        <v>0</v>
      </c>
      <c r="D9">
        <f>'1800 TEU 6M'!Y9</f>
        <v>33341</v>
      </c>
      <c r="E9">
        <f>'2500 TEU 12M'!Y9</f>
        <v>33900</v>
      </c>
      <c r="F9" s="4">
        <f>ROUND((B9/U2+D9/V2+E9/W2+G9/X2+H9/Y2+I9/Z2)/6, 0)</f>
        <v>1471</v>
      </c>
      <c r="G9">
        <f>'2700 TEU 12M'!Y9</f>
        <v>35718</v>
      </c>
      <c r="H9">
        <f>'3500 TEU 12M'!Y9</f>
        <v>40965</v>
      </c>
      <c r="I9">
        <f>'4250 TEU 12M'!Y9</f>
        <v>48635</v>
      </c>
      <c r="J9" s="4">
        <f>ROUND((B9/U1+D9/V1+E9/W1+G9/X1+H9/Y1+I9/Z1)/6, 0)</f>
        <v>1516</v>
      </c>
    </row>
    <row r="10" spans="1:26">
      <c r="A10" s="1" t="s">
        <v>43</v>
      </c>
      <c r="B10">
        <f>'1100 TEU 6M'!Y10</f>
        <v>17182</v>
      </c>
      <c r="C10">
        <f>'1700 TEU 6M'!Y10</f>
        <v>0</v>
      </c>
      <c r="D10">
        <f>'1800 TEU 6M'!Y10</f>
        <v>33400</v>
      </c>
      <c r="E10">
        <f>'2500 TEU 12M'!Y10</f>
        <v>33950</v>
      </c>
      <c r="F10" s="4">
        <f>ROUND((B10/U2+D10/V2+E10/W2+G10/X2+H10/Y2+I10/Z2)/6, 0)</f>
        <v>1473</v>
      </c>
      <c r="G10">
        <f>'2700 TEU 12M'!Y10</f>
        <v>35782</v>
      </c>
      <c r="H10">
        <f>'3500 TEU 12M'!Y10</f>
        <v>41065</v>
      </c>
      <c r="I10">
        <f>'4250 TEU 12M'!Y10</f>
        <v>48705</v>
      </c>
      <c r="J10" s="4">
        <f>ROUND((B10/U1+D10/V1+E10/W1+G10/X1+H10/Y1+I10/Z1)/6, 0)</f>
        <v>1518</v>
      </c>
    </row>
    <row r="11" spans="1:26">
      <c r="A11" s="1" t="s">
        <v>44</v>
      </c>
      <c r="B11">
        <f>'1100 TEU 6M'!Y11</f>
        <v>17182</v>
      </c>
      <c r="C11">
        <f>'1700 TEU 6M'!Y11</f>
        <v>0</v>
      </c>
      <c r="D11">
        <f>'1800 TEU 6M'!Y11</f>
        <v>33423</v>
      </c>
      <c r="E11">
        <f>'2500 TEU 12M'!Y11</f>
        <v>33968</v>
      </c>
      <c r="F11" s="4">
        <f>ROUND((B11/U2+D11/V2+E11/W2+G11/X2+H11/Y2+I11/Z2)/6, 0)</f>
        <v>1474</v>
      </c>
      <c r="G11">
        <f>'2700 TEU 12M'!Y11</f>
        <v>35759</v>
      </c>
      <c r="H11">
        <f>'3500 TEU 12M'!Y11</f>
        <v>41100</v>
      </c>
      <c r="I11">
        <f>'4250 TEU 12M'!Y11</f>
        <v>48740</v>
      </c>
      <c r="J11" s="4">
        <f>ROUND((B11/U1+D11/V1+E11/W1+G11/X1+H11/Y1+I11/Z1)/6, 0)</f>
        <v>1519</v>
      </c>
    </row>
    <row r="12" spans="1:26">
      <c r="A12" s="1" t="s">
        <v>45</v>
      </c>
      <c r="B12">
        <f>'1100 TEU 6M'!Y12</f>
        <v>17216</v>
      </c>
      <c r="C12">
        <f>'1700 TEU 6M'!Y12</f>
        <v>0</v>
      </c>
      <c r="D12">
        <f>'1800 TEU 6M'!Y12</f>
        <v>33432</v>
      </c>
      <c r="E12">
        <f>'2500 TEU 12M'!Y12</f>
        <v>33973</v>
      </c>
      <c r="F12" s="4">
        <f>ROUND((B12/U2+D12/V2+E12/W2+G12/X2+H12/Y2+I12/Z2)/6, 0)</f>
        <v>1475</v>
      </c>
      <c r="G12">
        <f>'2700 TEU 12M'!Y12</f>
        <v>35780</v>
      </c>
      <c r="H12">
        <f>'3500 TEU 12M'!Y12</f>
        <v>41163</v>
      </c>
      <c r="I12">
        <f>'4250 TEU 12M'!Y12</f>
        <v>48780</v>
      </c>
      <c r="J12" s="4">
        <f>ROUND((B12/U1+D12/V1+E12/W1+G12/X1+H12/Y1+I12/Z1)/6, 0)</f>
        <v>1520</v>
      </c>
    </row>
    <row r="13" spans="1:26">
      <c r="A13" s="1" t="s">
        <v>46</v>
      </c>
      <c r="B13">
        <f>'1100 TEU 6M'!Y13</f>
        <v>17252</v>
      </c>
      <c r="C13">
        <f>'1700 TEU 6M'!Y13</f>
        <v>0</v>
      </c>
      <c r="D13">
        <f>'1800 TEU 6M'!Y13</f>
        <v>33523</v>
      </c>
      <c r="E13">
        <f>'2500 TEU 12M'!Y13</f>
        <v>33998</v>
      </c>
      <c r="F13" s="4">
        <f>ROUND((B13/U2+D13/V2+E13/W2+G13/X2+H13/Y2+I13/Z2)/6, 0)</f>
        <v>1477</v>
      </c>
      <c r="G13">
        <f>'2700 TEU 12M'!Y13</f>
        <v>35818</v>
      </c>
      <c r="H13">
        <f>'3500 TEU 12M'!Y13</f>
        <v>41235</v>
      </c>
      <c r="I13">
        <f>'4250 TEU 12M'!Y13</f>
        <v>48845</v>
      </c>
      <c r="J13" s="4">
        <f>ROUND((B13/U1+D13/V1+E13/W1+G13/X1+H13/Y1+I13/Z1)/6, 0)</f>
        <v>1522</v>
      </c>
    </row>
    <row r="14" spans="1:26">
      <c r="A14" s="1" t="s">
        <v>47</v>
      </c>
      <c r="B14">
        <f>'1100 TEU 6M'!Y14</f>
        <v>17259</v>
      </c>
      <c r="C14">
        <f>'1700 TEU 6M'!Y14</f>
        <v>0</v>
      </c>
      <c r="D14">
        <f>'1800 TEU 6M'!Y14</f>
        <v>33598</v>
      </c>
      <c r="E14">
        <f>'2500 TEU 12M'!Y14</f>
        <v>34000</v>
      </c>
      <c r="F14" s="4">
        <f>ROUND((B14/U2+D14/V2+E14/W2+G14/X2+H14/Y2+I14/Z2)/6, 0)</f>
        <v>1480</v>
      </c>
      <c r="G14">
        <f>'2700 TEU 12M'!Y14</f>
        <v>35827</v>
      </c>
      <c r="H14">
        <f>'3500 TEU 12M'!Y14</f>
        <v>41383</v>
      </c>
      <c r="I14">
        <f>'4250 TEU 12M'!Y14</f>
        <v>49128</v>
      </c>
      <c r="J14" s="4">
        <f>ROUND((B14/U1+D14/V1+E14/W1+G14/X1+H14/Y1+I14/Z1)/6, 0)</f>
        <v>1526</v>
      </c>
    </row>
    <row r="15" spans="1:26">
      <c r="A15" s="1" t="s">
        <v>48</v>
      </c>
      <c r="B15">
        <f>'1100 TEU 6M'!Y15</f>
        <v>17273</v>
      </c>
      <c r="C15">
        <f>'1700 TEU 6M'!Y15</f>
        <v>0</v>
      </c>
      <c r="D15">
        <f>'1800 TEU 6M'!Y15</f>
        <v>33734</v>
      </c>
      <c r="E15">
        <f>'2500 TEU 12M'!Y15</f>
        <v>34000</v>
      </c>
      <c r="F15" s="4">
        <f>ROUND((B15/U2+D15/V2+E15/W2+G15/X2+H15/Y2+I15/Z2)/6, 0)</f>
        <v>1484</v>
      </c>
      <c r="G15">
        <f>'2700 TEU 12M'!Y15</f>
        <v>35843</v>
      </c>
      <c r="H15">
        <f>'3500 TEU 12M'!Y15</f>
        <v>41623</v>
      </c>
      <c r="I15">
        <f>'4250 TEU 12M'!Y15</f>
        <v>49395</v>
      </c>
      <c r="J15" s="4">
        <f>ROUND((B15/U1+D15/V1+E15/W1+G15/X1+H15/Y1+I15/Z1)/6, 0)</f>
        <v>1530</v>
      </c>
    </row>
    <row r="16" spans="1:26">
      <c r="A16" s="1" t="s">
        <v>49</v>
      </c>
      <c r="B16">
        <f>'1100 TEU 6M'!Y16</f>
        <v>17423</v>
      </c>
      <c r="C16">
        <f>'1700 TEU 6M'!Y16</f>
        <v>0</v>
      </c>
      <c r="D16">
        <f>'1800 TEU 6M'!Y16</f>
        <v>34057</v>
      </c>
      <c r="E16">
        <f>'2500 TEU 12M'!Y16</f>
        <v>34050</v>
      </c>
      <c r="F16" s="4">
        <f>ROUND((B16/U2+D16/V2+E16/W2+G16/X2+H16/Y2+I16/Z2)/6, 0)</f>
        <v>1494</v>
      </c>
      <c r="G16">
        <f>'2700 TEU 12M'!Y16</f>
        <v>35898</v>
      </c>
      <c r="H16">
        <f>'3500 TEU 12M'!Y16</f>
        <v>41908</v>
      </c>
      <c r="I16">
        <f>'4250 TEU 12M'!Y16</f>
        <v>49990</v>
      </c>
      <c r="J16" s="4">
        <f>ROUND((B16/U1+D16/V1+E16/W1+G16/X1+H16/Y1+I16/Z1)/6, 0)</f>
        <v>1540</v>
      </c>
    </row>
    <row r="17" spans="1:26">
      <c r="A17" s="1" t="s">
        <v>50</v>
      </c>
      <c r="B17">
        <f>'1100 TEU 6M'!Y17</f>
        <v>17523</v>
      </c>
      <c r="C17">
        <f>'1700 TEU 6M'!Y17</f>
        <v>0</v>
      </c>
      <c r="D17">
        <f>'1800 TEU 6M'!Y17</f>
        <v>34250</v>
      </c>
      <c r="E17">
        <f>'2500 TEU 12M'!Y17</f>
        <v>34095</v>
      </c>
      <c r="F17" s="4">
        <f>ROUND((B17/U2+D17/V2+E17/W2+G17/X2+H17/Y2+I17/Z2)/6, 0)</f>
        <v>1500</v>
      </c>
      <c r="G17">
        <f>'2700 TEU 12M'!Y17</f>
        <v>35945</v>
      </c>
      <c r="H17">
        <f>'3500 TEU 12M'!Y17</f>
        <v>42138</v>
      </c>
      <c r="I17">
        <f>'4250 TEU 12M'!Y17</f>
        <v>50400</v>
      </c>
      <c r="J17" s="4">
        <f>ROUND((B17/U1+D17/V1+E17/W1+G17/X1+H17/Y1+I17/Z1)/6, 0)</f>
        <v>1548</v>
      </c>
    </row>
    <row r="18" spans="1:26">
      <c r="A18" s="1" t="s">
        <v>51</v>
      </c>
      <c r="B18">
        <f>'1100 TEU 6M'!Y18</f>
        <v>17566</v>
      </c>
      <c r="C18">
        <f>'1700 TEU 6M'!Y18</f>
        <v>0</v>
      </c>
      <c r="D18">
        <f>'1800 TEU 6M'!Y18</f>
        <v>34352</v>
      </c>
      <c r="E18">
        <f>'2500 TEU 12M'!Y18</f>
        <v>34073</v>
      </c>
      <c r="F18" s="4">
        <f>ROUND((B18/U2+D18/V2+E18/W2+G18/X2+H18/Y2+I18/Z2)/6, 0)</f>
        <v>1507</v>
      </c>
      <c r="G18">
        <f>'2700 TEU 12M'!Y18</f>
        <v>35977</v>
      </c>
      <c r="H18">
        <f>'3500 TEU 12M'!Y18</f>
        <v>42255</v>
      </c>
      <c r="I18">
        <f>'4250 TEU 12M'!Y18</f>
        <v>51605</v>
      </c>
      <c r="J18" s="4">
        <f>ROUND((B18/U1+D18/V1+E18/W1+G18/X1+H18/Y1+I18/Z1)/6, 0)</f>
        <v>1556</v>
      </c>
    </row>
    <row r="19" spans="1:26">
      <c r="A19" s="1" t="s">
        <v>52</v>
      </c>
      <c r="B19">
        <f>'1100 TEU 6M'!Y19</f>
        <v>17564</v>
      </c>
      <c r="C19">
        <f>'1700 TEU 6M'!Y19</f>
        <v>0</v>
      </c>
      <c r="D19">
        <f>'1800 TEU 6M'!Y19</f>
        <v>34382</v>
      </c>
      <c r="E19">
        <f>'2500 TEU 12M'!Y19</f>
        <v>34073</v>
      </c>
      <c r="F19" s="4">
        <f>ROUND((B19/U2+D19/V2+E19/W2+G19/X2+H19/Y2+I19/Z2)/6, 0)</f>
        <v>1509</v>
      </c>
      <c r="G19">
        <f>'2700 TEU 12M'!Y19</f>
        <v>35989</v>
      </c>
      <c r="H19">
        <f>'3500 TEU 12M'!Y19</f>
        <v>42323</v>
      </c>
      <c r="I19">
        <f>'4250 TEU 12M'!Y19</f>
        <v>51950</v>
      </c>
      <c r="J19" s="4">
        <f>ROUND((B19/U1+D19/V1+E19/W1+G19/X1+H19/Y1+I19/Z1)/6, 0)</f>
        <v>1559</v>
      </c>
    </row>
    <row r="20" spans="1:26">
      <c r="A20" s="1" t="s">
        <v>53</v>
      </c>
      <c r="B20">
        <f>'1100 TEU 6M'!Y20</f>
        <v>17605</v>
      </c>
      <c r="C20">
        <f>'1700 TEU 6M'!Y20</f>
        <v>0</v>
      </c>
      <c r="D20">
        <f>'1800 TEU 6M'!Y20</f>
        <v>34398</v>
      </c>
      <c r="E20">
        <f>'2500 TEU 12M'!Y20</f>
        <v>34098</v>
      </c>
      <c r="F20" s="4">
        <f>ROUND((B20/U2+D20/V2+E20/W2+G20/X2+H20/Y2+I20/Z2)/6, 0)</f>
        <v>1512</v>
      </c>
      <c r="G20">
        <f>'2700 TEU 12M'!Y20</f>
        <v>35991</v>
      </c>
      <c r="H20">
        <f>'3500 TEU 12M'!Y20</f>
        <v>42393</v>
      </c>
      <c r="I20">
        <f>'4250 TEU 12M'!Y20</f>
        <v>52415</v>
      </c>
      <c r="J20" s="4">
        <f>ROUND((B20/U1+D20/V1+E20/W1+G20/X1+H20/Y1+I20/Z1)/6, 0)</f>
        <v>1562</v>
      </c>
    </row>
    <row r="21" spans="1:26">
      <c r="A21" s="1" t="s">
        <v>54</v>
      </c>
      <c r="B21">
        <f>'1100 TEU 6M'!Y21</f>
        <v>17673</v>
      </c>
      <c r="C21">
        <f>'1700 TEU 6M'!Y21</f>
        <v>0</v>
      </c>
      <c r="D21">
        <f>'1800 TEU 6M'!Y21</f>
        <v>34425</v>
      </c>
      <c r="E21">
        <f>'2500 TEU 12M'!Y21</f>
        <v>34118</v>
      </c>
      <c r="F21" s="4">
        <f>ROUND((B21/U2+D21/V2+E21/W2+G21/X2+H21/Y2+I21/Z2)/6, 0)</f>
        <v>1517</v>
      </c>
      <c r="G21">
        <f>'2700 TEU 12M'!Y21</f>
        <v>35966</v>
      </c>
      <c r="H21">
        <f>'3500 TEU 12M'!Y21</f>
        <v>42565</v>
      </c>
      <c r="I21">
        <f>'4250 TEU 12M'!Y21</f>
        <v>53153</v>
      </c>
      <c r="J21" s="4">
        <f>ROUND((B21/U1+D21/V1+E21/W1+G21/X1+H21/Y1+I21/Z1)/6, 0)</f>
        <v>1568</v>
      </c>
    </row>
    <row r="22" spans="1:26">
      <c r="A22" s="1" t="s">
        <v>55</v>
      </c>
      <c r="B22">
        <f>'1100 TEU 6M'!Y22</f>
        <v>17768</v>
      </c>
      <c r="C22">
        <f>'1700 TEU 6M'!Y22</f>
        <v>0</v>
      </c>
      <c r="D22">
        <f>'1800 TEU 6M'!Y22</f>
        <v>34436</v>
      </c>
      <c r="E22">
        <f>'2500 TEU 12M'!Y22</f>
        <v>34173</v>
      </c>
      <c r="F22" s="4">
        <f>ROUND((B22/U2+D22/V2+E22/W2+G22/X2+H22/Y2+I22/Z2)/6, 0)</f>
        <v>1520</v>
      </c>
      <c r="G22">
        <f>'2700 TEU 12M'!Y22</f>
        <v>36007</v>
      </c>
      <c r="H22">
        <f>'3500 TEU 12M'!Y22</f>
        <v>42600</v>
      </c>
      <c r="I22">
        <f>'4250 TEU 12M'!Y22</f>
        <v>53558</v>
      </c>
      <c r="J22" s="4">
        <f>ROUND((B22/U1+D22/V1+E22/W1+G22/X1+H22/Y1+I22/Z1)/6, 0)</f>
        <v>1573</v>
      </c>
    </row>
    <row r="23" spans="1:26">
      <c r="A23" s="1" t="s">
        <v>56</v>
      </c>
      <c r="B23">
        <f>'1100 TEU 6M'!Y23</f>
        <v>17808</v>
      </c>
      <c r="C23">
        <f>'1700 TEU 6M'!Y23</f>
        <v>0</v>
      </c>
      <c r="D23">
        <f>'1800 TEU 6M'!Y23</f>
        <v>34452</v>
      </c>
      <c r="E23">
        <f>'2500 TEU 12M'!Y23</f>
        <v>34173</v>
      </c>
      <c r="F23" s="4">
        <f>ROUND((B23/U2+D23/V2+E23/W2+G23/X2+H23/Y2+I23/Z2)/6, 0)</f>
        <v>1522</v>
      </c>
      <c r="G23">
        <f>'2700 TEU 12M'!Y23</f>
        <v>36052</v>
      </c>
      <c r="H23">
        <f>'3500 TEU 12M'!Y23</f>
        <v>42615</v>
      </c>
      <c r="I23">
        <f>'4250 TEU 12M'!Y23</f>
        <v>53678</v>
      </c>
      <c r="J23" s="4">
        <f>ROUND((B23/U1+D23/V1+E23/W1+G23/X1+H23/Y1+I23/Z1)/6, 0)</f>
        <v>1574</v>
      </c>
    </row>
    <row r="24" spans="1:26">
      <c r="A24" s="1" t="s">
        <v>57</v>
      </c>
      <c r="B24">
        <f>'1100 TEU 6M'!Y24</f>
        <v>17845</v>
      </c>
      <c r="C24">
        <f>'1700 TEU 6M'!Y24</f>
        <v>0</v>
      </c>
      <c r="D24">
        <f>'1800 TEU 6M'!Y24</f>
        <v>34370</v>
      </c>
      <c r="E24">
        <f>'2500 TEU 12M'!Y24</f>
        <v>34183</v>
      </c>
      <c r="F24" s="4">
        <f>ROUND((B24/U2+D24/V2+E24/W2+G24/X2+H24/Y2+I24/Z2)/6, 0)</f>
        <v>1522</v>
      </c>
      <c r="G24">
        <f>'2700 TEU 12M'!Y24</f>
        <v>36073</v>
      </c>
      <c r="H24">
        <f>'3500 TEU 12M'!Y24</f>
        <v>42640</v>
      </c>
      <c r="I24">
        <f>'4250 TEU 12M'!Y24</f>
        <v>53776</v>
      </c>
      <c r="J24" s="4">
        <f>ROUND((B24/U1+D24/V1+E24/W1+G24/X1+H24/Y1+I24/Z1)/6, 0)</f>
        <v>1575</v>
      </c>
    </row>
    <row r="25" spans="1:26">
      <c r="A25" s="1" t="s">
        <v>58</v>
      </c>
      <c r="B25">
        <f>'1100 TEU 6M'!Y25</f>
        <v>17804</v>
      </c>
      <c r="C25">
        <f>'1700 TEU 6M'!Y25</f>
        <v>0</v>
      </c>
      <c r="D25">
        <f>'1800 TEU 6M'!Y25</f>
        <v>34239</v>
      </c>
      <c r="E25">
        <f>'2500 TEU 12M'!Y25</f>
        <v>34238</v>
      </c>
      <c r="F25" s="4">
        <f>ROUND((B25/U2+D25/V2+E25/W2+G25/X2+H25/Y2+I25/Z2)/6, 0)</f>
        <v>1522</v>
      </c>
      <c r="G25">
        <f>'2700 TEU 12M'!Y25</f>
        <v>36067</v>
      </c>
      <c r="H25">
        <f>'3500 TEU 12M'!Y25</f>
        <v>42773</v>
      </c>
      <c r="I25">
        <f>'4250 TEU 12M'!Y25</f>
        <v>54007</v>
      </c>
      <c r="J25" s="4">
        <f>ROUND((B25/U1+D25/V1+E25/W1+G25/X1+H25/Y1+I25/Z1)/6, 0)</f>
        <v>1576</v>
      </c>
    </row>
    <row r="26" spans="1:26">
      <c r="A26" s="1" t="s">
        <v>59</v>
      </c>
      <c r="B26">
        <f>'1100 TEU 6M'!Y26</f>
        <v>17766</v>
      </c>
      <c r="C26">
        <f>'1700 TEU 6M'!Y26</f>
        <v>0</v>
      </c>
      <c r="D26">
        <f>'1800 TEU 6M'!Y26</f>
        <v>34195</v>
      </c>
      <c r="E26">
        <f>'2500 TEU 12M'!Y26</f>
        <v>34245</v>
      </c>
      <c r="F26" s="4">
        <f>ROUND((B26/U2+D26/V2+E26/W2+G26/X2+H26/Y2+I26/Z2)/6, 0)</f>
        <v>1521</v>
      </c>
      <c r="G26">
        <f>'2700 TEU 12M'!Y26</f>
        <v>35968</v>
      </c>
      <c r="H26">
        <f>'3500 TEU 12M'!Y26</f>
        <v>42810</v>
      </c>
      <c r="I26">
        <f>'4250 TEU 12M'!Y26</f>
        <v>54100</v>
      </c>
      <c r="J26" s="4">
        <f>ROUND((B26/U1+D26/V1+E26/W1+G26/X1+H26/Y1+I26/Z1)/6, 0)</f>
        <v>1575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tabColor rgb="FFf75e25"/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  <c r="T1" s="1" t="s">
        <v>78</v>
      </c>
      <c r="U1" s="1" t="s">
        <v>79</v>
      </c>
      <c r="Y1" s="1" t="s">
        <v>80</v>
      </c>
      <c r="Z1" s="1" t="s">
        <v>81</v>
      </c>
      <c r="AA1" s="1" t="s">
        <v>82</v>
      </c>
    </row>
    <row r="2" spans="1:27">
      <c r="A2" s="1" t="s">
        <v>24</v>
      </c>
      <c r="B2" t="s">
        <v>83</v>
      </c>
      <c r="C2" t="s">
        <v>83</v>
      </c>
      <c r="D2" t="s">
        <v>83</v>
      </c>
      <c r="E2" t="s">
        <v>83</v>
      </c>
      <c r="F2" t="s">
        <v>83</v>
      </c>
      <c r="G2" t="s">
        <v>83</v>
      </c>
      <c r="H2" t="s">
        <v>83</v>
      </c>
      <c r="I2" t="s">
        <v>83</v>
      </c>
      <c r="J2" t="s">
        <v>83</v>
      </c>
      <c r="K2" t="s">
        <v>83</v>
      </c>
      <c r="L2" t="s">
        <v>83</v>
      </c>
      <c r="M2" t="s">
        <v>83</v>
      </c>
      <c r="N2" t="s">
        <v>83</v>
      </c>
      <c r="O2" t="s">
        <v>83</v>
      </c>
      <c r="P2" t="s">
        <v>83</v>
      </c>
      <c r="Q2" t="s">
        <v>83</v>
      </c>
      <c r="R2" t="s">
        <v>83</v>
      </c>
      <c r="S2" t="s">
        <v>83</v>
      </c>
      <c r="T2" t="s">
        <v>83</v>
      </c>
      <c r="U2" t="s">
        <v>83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83</v>
      </c>
      <c r="C3" t="s">
        <v>83</v>
      </c>
      <c r="D3" t="s">
        <v>83</v>
      </c>
      <c r="E3" t="s">
        <v>83</v>
      </c>
      <c r="F3" t="s">
        <v>83</v>
      </c>
      <c r="G3" t="s">
        <v>83</v>
      </c>
      <c r="H3" t="s">
        <v>83</v>
      </c>
      <c r="I3" t="s">
        <v>83</v>
      </c>
      <c r="J3" t="s">
        <v>83</v>
      </c>
      <c r="K3" t="s">
        <v>83</v>
      </c>
      <c r="L3" t="s">
        <v>83</v>
      </c>
      <c r="M3" t="s">
        <v>83</v>
      </c>
      <c r="N3" t="s">
        <v>83</v>
      </c>
      <c r="O3" t="s">
        <v>83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83</v>
      </c>
      <c r="C4" t="s">
        <v>83</v>
      </c>
      <c r="D4" t="s">
        <v>83</v>
      </c>
      <c r="E4" t="s">
        <v>83</v>
      </c>
      <c r="F4" t="s">
        <v>83</v>
      </c>
      <c r="G4" t="s">
        <v>83</v>
      </c>
      <c r="H4" t="s">
        <v>83</v>
      </c>
      <c r="I4" t="s">
        <v>83</v>
      </c>
      <c r="J4" t="s">
        <v>83</v>
      </c>
      <c r="K4" t="s">
        <v>83</v>
      </c>
      <c r="L4" t="s">
        <v>83</v>
      </c>
      <c r="M4" t="s">
        <v>83</v>
      </c>
      <c r="N4" t="s">
        <v>83</v>
      </c>
      <c r="O4" t="s">
        <v>83</v>
      </c>
      <c r="P4" t="s">
        <v>83</v>
      </c>
      <c r="Q4" t="s">
        <v>83</v>
      </c>
      <c r="R4" t="s">
        <v>83</v>
      </c>
      <c r="S4" t="s">
        <v>83</v>
      </c>
      <c r="T4" t="s">
        <v>83</v>
      </c>
      <c r="U4" t="s">
        <v>83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83</v>
      </c>
      <c r="C5" t="s">
        <v>83</v>
      </c>
      <c r="D5" t="s">
        <v>83</v>
      </c>
      <c r="E5" t="s">
        <v>83</v>
      </c>
      <c r="F5" t="s">
        <v>83</v>
      </c>
      <c r="G5" t="s">
        <v>83</v>
      </c>
      <c r="H5" t="s">
        <v>83</v>
      </c>
      <c r="I5" t="s">
        <v>83</v>
      </c>
      <c r="J5" t="s">
        <v>83</v>
      </c>
      <c r="K5" t="s">
        <v>83</v>
      </c>
      <c r="L5" t="s">
        <v>83</v>
      </c>
      <c r="M5" t="s">
        <v>83</v>
      </c>
      <c r="N5" t="s">
        <v>83</v>
      </c>
      <c r="O5" t="s">
        <v>83</v>
      </c>
      <c r="P5" t="s">
        <v>83</v>
      </c>
      <c r="Q5" t="s">
        <v>83</v>
      </c>
      <c r="R5" t="s">
        <v>83</v>
      </c>
      <c r="S5" t="s">
        <v>83</v>
      </c>
      <c r="T5" t="s">
        <v>83</v>
      </c>
      <c r="U5" t="s">
        <v>83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83</v>
      </c>
      <c r="C6" t="s">
        <v>83</v>
      </c>
      <c r="D6" t="s">
        <v>83</v>
      </c>
      <c r="E6" t="s">
        <v>83</v>
      </c>
      <c r="F6" t="s">
        <v>83</v>
      </c>
      <c r="G6" t="s">
        <v>83</v>
      </c>
      <c r="H6" t="s">
        <v>83</v>
      </c>
      <c r="I6" t="s">
        <v>83</v>
      </c>
      <c r="J6" t="s">
        <v>83</v>
      </c>
      <c r="K6" t="s">
        <v>83</v>
      </c>
      <c r="L6" t="s">
        <v>83</v>
      </c>
      <c r="M6" t="s">
        <v>83</v>
      </c>
      <c r="N6" t="s">
        <v>83</v>
      </c>
      <c r="O6" t="s">
        <v>83</v>
      </c>
      <c r="P6" t="s">
        <v>83</v>
      </c>
      <c r="Q6" t="s">
        <v>83</v>
      </c>
      <c r="R6" t="s">
        <v>83</v>
      </c>
      <c r="S6" t="s">
        <v>83</v>
      </c>
      <c r="T6" t="s">
        <v>83</v>
      </c>
      <c r="U6" t="s">
        <v>83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83</v>
      </c>
      <c r="C7" t="s">
        <v>83</v>
      </c>
      <c r="D7" t="s">
        <v>83</v>
      </c>
      <c r="E7" t="s">
        <v>83</v>
      </c>
      <c r="F7" t="s">
        <v>83</v>
      </c>
      <c r="G7" t="s">
        <v>83</v>
      </c>
      <c r="H7" t="s">
        <v>83</v>
      </c>
      <c r="I7" t="s">
        <v>83</v>
      </c>
      <c r="J7" t="s">
        <v>83</v>
      </c>
      <c r="K7" t="s">
        <v>83</v>
      </c>
      <c r="L7" t="s">
        <v>83</v>
      </c>
      <c r="M7" t="s">
        <v>83</v>
      </c>
      <c r="N7" t="s">
        <v>83</v>
      </c>
      <c r="O7" t="s">
        <v>83</v>
      </c>
      <c r="P7" t="s">
        <v>83</v>
      </c>
      <c r="Q7" t="s">
        <v>83</v>
      </c>
      <c r="R7" t="s">
        <v>83</v>
      </c>
      <c r="S7" t="s">
        <v>83</v>
      </c>
      <c r="T7" t="s">
        <v>83</v>
      </c>
      <c r="U7" t="s">
        <v>83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83</v>
      </c>
      <c r="C8" t="s">
        <v>83</v>
      </c>
      <c r="D8" t="s">
        <v>83</v>
      </c>
      <c r="E8" t="s">
        <v>83</v>
      </c>
      <c r="F8" t="s">
        <v>83</v>
      </c>
      <c r="G8" t="s">
        <v>83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83</v>
      </c>
      <c r="O8" t="s">
        <v>83</v>
      </c>
      <c r="P8" t="s">
        <v>83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83</v>
      </c>
      <c r="C9" t="s">
        <v>83</v>
      </c>
      <c r="D9" t="s">
        <v>83</v>
      </c>
      <c r="E9" t="s">
        <v>83</v>
      </c>
      <c r="F9" t="s">
        <v>83</v>
      </c>
      <c r="G9" t="s">
        <v>83</v>
      </c>
      <c r="H9" t="s">
        <v>83</v>
      </c>
      <c r="I9" t="s">
        <v>83</v>
      </c>
      <c r="J9" t="s">
        <v>83</v>
      </c>
      <c r="K9" t="s">
        <v>83</v>
      </c>
      <c r="L9" t="s">
        <v>83</v>
      </c>
      <c r="M9" t="s">
        <v>83</v>
      </c>
      <c r="N9" t="s">
        <v>83</v>
      </c>
      <c r="O9" t="s">
        <v>83</v>
      </c>
      <c r="P9" t="s">
        <v>83</v>
      </c>
      <c r="Q9" t="s">
        <v>83</v>
      </c>
      <c r="R9" t="s">
        <v>83</v>
      </c>
      <c r="S9" t="s">
        <v>83</v>
      </c>
      <c r="T9" t="s">
        <v>83</v>
      </c>
      <c r="U9" t="s">
        <v>83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83</v>
      </c>
      <c r="C10" t="s">
        <v>83</v>
      </c>
      <c r="D10" t="s">
        <v>83</v>
      </c>
      <c r="E10" t="s">
        <v>83</v>
      </c>
      <c r="F10" t="s">
        <v>83</v>
      </c>
      <c r="G10" t="s">
        <v>83</v>
      </c>
      <c r="H10" t="s">
        <v>83</v>
      </c>
      <c r="I10" t="s">
        <v>83</v>
      </c>
      <c r="J10" t="s">
        <v>83</v>
      </c>
      <c r="K10" t="s">
        <v>83</v>
      </c>
      <c r="L10" t="s">
        <v>83</v>
      </c>
      <c r="M10" t="s">
        <v>83</v>
      </c>
      <c r="N10" t="s">
        <v>83</v>
      </c>
      <c r="O10" t="s">
        <v>83</v>
      </c>
      <c r="P10" t="s">
        <v>83</v>
      </c>
      <c r="Q10" t="s">
        <v>83</v>
      </c>
      <c r="R10" t="s">
        <v>83</v>
      </c>
      <c r="S10" t="s">
        <v>83</v>
      </c>
      <c r="T10" t="s">
        <v>83</v>
      </c>
      <c r="U10" t="s">
        <v>83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83</v>
      </c>
      <c r="C11" t="s">
        <v>83</v>
      </c>
      <c r="D11" t="s">
        <v>83</v>
      </c>
      <c r="E11" t="s">
        <v>83</v>
      </c>
      <c r="F11" t="s">
        <v>83</v>
      </c>
      <c r="G11" t="s">
        <v>83</v>
      </c>
      <c r="H11" t="s">
        <v>83</v>
      </c>
      <c r="I11" t="s">
        <v>83</v>
      </c>
      <c r="J11" t="s">
        <v>83</v>
      </c>
      <c r="K11" t="s">
        <v>83</v>
      </c>
      <c r="L11" t="s">
        <v>83</v>
      </c>
      <c r="M11" t="s">
        <v>83</v>
      </c>
      <c r="N11" t="s">
        <v>83</v>
      </c>
      <c r="O11" t="s">
        <v>83</v>
      </c>
      <c r="P11" t="s">
        <v>83</v>
      </c>
      <c r="Q11" t="s">
        <v>83</v>
      </c>
      <c r="R11" t="s">
        <v>83</v>
      </c>
      <c r="S11" t="s">
        <v>83</v>
      </c>
      <c r="T11" t="s">
        <v>83</v>
      </c>
      <c r="U11" t="s">
        <v>83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83</v>
      </c>
      <c r="C12" t="s">
        <v>83</v>
      </c>
      <c r="D12" t="s">
        <v>83</v>
      </c>
      <c r="E12" t="s">
        <v>83</v>
      </c>
      <c r="F12" t="s">
        <v>83</v>
      </c>
      <c r="G12" t="s">
        <v>83</v>
      </c>
      <c r="H12" t="s">
        <v>83</v>
      </c>
      <c r="I12" t="s">
        <v>83</v>
      </c>
      <c r="J12" t="s">
        <v>83</v>
      </c>
      <c r="K12" t="s">
        <v>83</v>
      </c>
      <c r="L12" t="s">
        <v>83</v>
      </c>
      <c r="M12" t="s">
        <v>83</v>
      </c>
      <c r="N12" t="s">
        <v>83</v>
      </c>
      <c r="O12" t="s">
        <v>83</v>
      </c>
      <c r="P12" t="s">
        <v>83</v>
      </c>
      <c r="Q12" t="s">
        <v>83</v>
      </c>
      <c r="R12" t="s">
        <v>83</v>
      </c>
      <c r="S12" t="s">
        <v>83</v>
      </c>
      <c r="T12" t="s">
        <v>83</v>
      </c>
      <c r="U12" t="s">
        <v>83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83</v>
      </c>
      <c r="C13" t="s">
        <v>83</v>
      </c>
      <c r="D13" t="s">
        <v>83</v>
      </c>
      <c r="E13" t="s">
        <v>83</v>
      </c>
      <c r="F13" t="s">
        <v>83</v>
      </c>
      <c r="G13" t="s">
        <v>83</v>
      </c>
      <c r="H13" t="s">
        <v>83</v>
      </c>
      <c r="I13" t="s">
        <v>83</v>
      </c>
      <c r="J13" t="s">
        <v>83</v>
      </c>
      <c r="K13" t="s">
        <v>83</v>
      </c>
      <c r="L13" t="s">
        <v>83</v>
      </c>
      <c r="M13" t="s">
        <v>83</v>
      </c>
      <c r="N13" t="s">
        <v>83</v>
      </c>
      <c r="O13" t="s">
        <v>83</v>
      </c>
      <c r="P13" t="s">
        <v>83</v>
      </c>
      <c r="Q13" t="s">
        <v>83</v>
      </c>
      <c r="R13" t="s">
        <v>83</v>
      </c>
      <c r="S13" t="s">
        <v>83</v>
      </c>
      <c r="T13" t="s">
        <v>83</v>
      </c>
      <c r="U13" t="s">
        <v>83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83</v>
      </c>
      <c r="C14" t="s">
        <v>83</v>
      </c>
      <c r="D14" t="s">
        <v>83</v>
      </c>
      <c r="E14" t="s">
        <v>83</v>
      </c>
      <c r="F14" t="s">
        <v>83</v>
      </c>
      <c r="G14" t="s">
        <v>83</v>
      </c>
      <c r="H14" t="s">
        <v>83</v>
      </c>
      <c r="I14" t="s">
        <v>83</v>
      </c>
      <c r="J14" t="s">
        <v>83</v>
      </c>
      <c r="K14" t="s">
        <v>83</v>
      </c>
      <c r="L14" t="s">
        <v>83</v>
      </c>
      <c r="M14" t="s">
        <v>83</v>
      </c>
      <c r="N14" t="s">
        <v>83</v>
      </c>
      <c r="O14" t="s">
        <v>83</v>
      </c>
      <c r="P14" t="s">
        <v>83</v>
      </c>
      <c r="Q14" t="s">
        <v>83</v>
      </c>
      <c r="R14" t="s">
        <v>83</v>
      </c>
      <c r="S14" t="s">
        <v>83</v>
      </c>
      <c r="T14" t="s">
        <v>83</v>
      </c>
      <c r="U14" t="s">
        <v>83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83</v>
      </c>
      <c r="C15" t="s">
        <v>83</v>
      </c>
      <c r="D15" t="s">
        <v>83</v>
      </c>
      <c r="E15" t="s">
        <v>83</v>
      </c>
      <c r="F15" t="s">
        <v>83</v>
      </c>
      <c r="G15" t="s">
        <v>83</v>
      </c>
      <c r="H15" t="s">
        <v>83</v>
      </c>
      <c r="I15" t="s">
        <v>83</v>
      </c>
      <c r="J15" t="s">
        <v>83</v>
      </c>
      <c r="K15" t="s">
        <v>83</v>
      </c>
      <c r="L15" t="s">
        <v>83</v>
      </c>
      <c r="M15" t="s">
        <v>83</v>
      </c>
      <c r="N15" t="s">
        <v>83</v>
      </c>
      <c r="O15" t="s">
        <v>83</v>
      </c>
      <c r="P15" t="s">
        <v>83</v>
      </c>
      <c r="Q15" t="s">
        <v>83</v>
      </c>
      <c r="R15" t="s">
        <v>83</v>
      </c>
      <c r="S15" t="s">
        <v>83</v>
      </c>
      <c r="T15" t="s">
        <v>83</v>
      </c>
      <c r="U15" t="s">
        <v>83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49</v>
      </c>
      <c r="B16" t="s">
        <v>83</v>
      </c>
      <c r="C16" t="s">
        <v>83</v>
      </c>
      <c r="D16" t="s">
        <v>83</v>
      </c>
      <c r="E16" t="s">
        <v>83</v>
      </c>
      <c r="F16" t="s">
        <v>83</v>
      </c>
      <c r="G16" t="s">
        <v>83</v>
      </c>
      <c r="H16" t="s">
        <v>83</v>
      </c>
      <c r="I16" t="s">
        <v>83</v>
      </c>
      <c r="J16" t="s">
        <v>83</v>
      </c>
      <c r="K16" t="s">
        <v>83</v>
      </c>
      <c r="L16" t="s">
        <v>83</v>
      </c>
      <c r="M16" t="s">
        <v>83</v>
      </c>
      <c r="N16" t="s">
        <v>83</v>
      </c>
      <c r="O16" t="s">
        <v>83</v>
      </c>
      <c r="P16" t="s">
        <v>83</v>
      </c>
      <c r="Q16" t="s">
        <v>83</v>
      </c>
      <c r="R16" t="s">
        <v>83</v>
      </c>
      <c r="S16" t="s">
        <v>83</v>
      </c>
      <c r="T16" t="s">
        <v>83</v>
      </c>
      <c r="U16" t="s">
        <v>83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50</v>
      </c>
      <c r="B17" t="s">
        <v>83</v>
      </c>
      <c r="C17" t="s">
        <v>83</v>
      </c>
      <c r="D17" t="s">
        <v>83</v>
      </c>
      <c r="E17" t="s">
        <v>83</v>
      </c>
      <c r="F17" t="s">
        <v>83</v>
      </c>
      <c r="G17" t="s">
        <v>83</v>
      </c>
      <c r="H17" t="s">
        <v>83</v>
      </c>
      <c r="I17" t="s">
        <v>83</v>
      </c>
      <c r="J17" t="s">
        <v>83</v>
      </c>
      <c r="K17" t="s">
        <v>83</v>
      </c>
      <c r="L17" t="s">
        <v>83</v>
      </c>
      <c r="M17" t="s">
        <v>83</v>
      </c>
      <c r="N17" t="s">
        <v>83</v>
      </c>
      <c r="O17" t="s">
        <v>83</v>
      </c>
      <c r="P17" t="s">
        <v>83</v>
      </c>
      <c r="Q17" t="s">
        <v>83</v>
      </c>
      <c r="R17" t="s">
        <v>83</v>
      </c>
      <c r="S17" t="s">
        <v>83</v>
      </c>
      <c r="T17" t="s">
        <v>83</v>
      </c>
      <c r="U17" t="s">
        <v>83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51</v>
      </c>
      <c r="B18" t="s">
        <v>83</v>
      </c>
      <c r="C18" t="s">
        <v>83</v>
      </c>
      <c r="D18" t="s">
        <v>83</v>
      </c>
      <c r="E18" t="s">
        <v>83</v>
      </c>
      <c r="F18" t="s">
        <v>83</v>
      </c>
      <c r="G18" t="s">
        <v>83</v>
      </c>
      <c r="H18" t="s">
        <v>83</v>
      </c>
      <c r="I18" t="s">
        <v>83</v>
      </c>
      <c r="J18" t="s">
        <v>83</v>
      </c>
      <c r="K18" t="s">
        <v>83</v>
      </c>
      <c r="L18" t="s">
        <v>83</v>
      </c>
      <c r="M18" t="s">
        <v>83</v>
      </c>
      <c r="N18" t="s">
        <v>83</v>
      </c>
      <c r="O18" t="s">
        <v>83</v>
      </c>
      <c r="P18" t="s">
        <v>83</v>
      </c>
      <c r="Q18" t="s">
        <v>83</v>
      </c>
      <c r="R18" t="s">
        <v>83</v>
      </c>
      <c r="S18" t="s">
        <v>83</v>
      </c>
      <c r="T18" t="s">
        <v>83</v>
      </c>
      <c r="U18" t="s">
        <v>83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52</v>
      </c>
      <c r="B19" t="s">
        <v>83</v>
      </c>
      <c r="C19" t="s">
        <v>83</v>
      </c>
      <c r="D19" t="s">
        <v>83</v>
      </c>
      <c r="E19" t="s">
        <v>83</v>
      </c>
      <c r="F19" t="s">
        <v>83</v>
      </c>
      <c r="G19" t="s">
        <v>83</v>
      </c>
      <c r="H19" t="s">
        <v>83</v>
      </c>
      <c r="I19" t="s">
        <v>83</v>
      </c>
      <c r="J19" t="s">
        <v>83</v>
      </c>
      <c r="K19" t="s">
        <v>83</v>
      </c>
      <c r="L19" t="s">
        <v>83</v>
      </c>
      <c r="M19" t="s">
        <v>83</v>
      </c>
      <c r="N19" t="s">
        <v>83</v>
      </c>
      <c r="O19" t="s">
        <v>83</v>
      </c>
      <c r="P19" t="s">
        <v>83</v>
      </c>
      <c r="Q19" t="s">
        <v>83</v>
      </c>
      <c r="R19" t="s">
        <v>83</v>
      </c>
      <c r="S19" t="s">
        <v>83</v>
      </c>
      <c r="T19" t="s">
        <v>83</v>
      </c>
      <c r="U19" t="s">
        <v>83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53</v>
      </c>
      <c r="B20" t="s">
        <v>83</v>
      </c>
      <c r="C20" t="s">
        <v>83</v>
      </c>
      <c r="D20" t="s">
        <v>83</v>
      </c>
      <c r="E20" t="s">
        <v>83</v>
      </c>
      <c r="F20" t="s">
        <v>83</v>
      </c>
      <c r="G20" t="s">
        <v>83</v>
      </c>
      <c r="H20" t="s">
        <v>83</v>
      </c>
      <c r="I20" t="s">
        <v>83</v>
      </c>
      <c r="J20" t="s">
        <v>83</v>
      </c>
      <c r="K20" t="s">
        <v>83</v>
      </c>
      <c r="L20" t="s">
        <v>83</v>
      </c>
      <c r="M20" t="s">
        <v>83</v>
      </c>
      <c r="N20" t="s">
        <v>83</v>
      </c>
      <c r="O20" t="s">
        <v>83</v>
      </c>
      <c r="P20" t="s">
        <v>83</v>
      </c>
      <c r="Q20" t="s">
        <v>83</v>
      </c>
      <c r="R20" t="s">
        <v>83</v>
      </c>
      <c r="S20" t="s">
        <v>83</v>
      </c>
      <c r="T20" t="s">
        <v>83</v>
      </c>
      <c r="U20" t="s">
        <v>83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54</v>
      </c>
      <c r="B21" t="s">
        <v>83</v>
      </c>
      <c r="C21" t="s">
        <v>83</v>
      </c>
      <c r="D21" t="s">
        <v>83</v>
      </c>
      <c r="E21" t="s">
        <v>83</v>
      </c>
      <c r="F21" t="s">
        <v>83</v>
      </c>
      <c r="G21" t="s">
        <v>83</v>
      </c>
      <c r="H21" t="s">
        <v>83</v>
      </c>
      <c r="I21" t="s">
        <v>83</v>
      </c>
      <c r="J21" t="s">
        <v>83</v>
      </c>
      <c r="K21" t="s">
        <v>83</v>
      </c>
      <c r="L21" t="s">
        <v>83</v>
      </c>
      <c r="M21" t="s">
        <v>83</v>
      </c>
      <c r="N21" t="s">
        <v>83</v>
      </c>
      <c r="O21" t="s">
        <v>83</v>
      </c>
      <c r="P21" t="s">
        <v>83</v>
      </c>
      <c r="Q21" t="s">
        <v>83</v>
      </c>
      <c r="R21" t="s">
        <v>83</v>
      </c>
      <c r="S21" t="s">
        <v>83</v>
      </c>
      <c r="T21" t="s">
        <v>83</v>
      </c>
      <c r="U21" t="s">
        <v>83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55</v>
      </c>
      <c r="B22" t="s">
        <v>83</v>
      </c>
      <c r="C22" t="s">
        <v>83</v>
      </c>
      <c r="D22" t="s">
        <v>83</v>
      </c>
      <c r="E22" t="s">
        <v>83</v>
      </c>
      <c r="F22" t="s">
        <v>83</v>
      </c>
      <c r="G22" t="s">
        <v>83</v>
      </c>
      <c r="H22" t="s">
        <v>83</v>
      </c>
      <c r="I22" t="s">
        <v>83</v>
      </c>
      <c r="J22" t="s">
        <v>83</v>
      </c>
      <c r="K22" t="s">
        <v>83</v>
      </c>
      <c r="L22" t="s">
        <v>83</v>
      </c>
      <c r="M22" t="s">
        <v>83</v>
      </c>
      <c r="N22" t="s">
        <v>83</v>
      </c>
      <c r="O22" t="s">
        <v>83</v>
      </c>
      <c r="P22" t="s">
        <v>83</v>
      </c>
      <c r="Q22" t="s">
        <v>83</v>
      </c>
      <c r="R22" t="s">
        <v>83</v>
      </c>
      <c r="S22" t="s">
        <v>83</v>
      </c>
      <c r="T22" t="s">
        <v>83</v>
      </c>
      <c r="U22" t="s">
        <v>83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  <row r="23" spans="1:27">
      <c r="A23" s="1" t="s">
        <v>56</v>
      </c>
      <c r="B23" t="s">
        <v>83</v>
      </c>
      <c r="C23" t="s">
        <v>83</v>
      </c>
      <c r="D23" t="s">
        <v>83</v>
      </c>
      <c r="E23" t="s">
        <v>83</v>
      </c>
      <c r="F23" t="s">
        <v>83</v>
      </c>
      <c r="G23" t="s">
        <v>83</v>
      </c>
      <c r="H23" t="s">
        <v>83</v>
      </c>
      <c r="I23" t="s">
        <v>83</v>
      </c>
      <c r="J23" t="s">
        <v>83</v>
      </c>
      <c r="K23" t="s">
        <v>83</v>
      </c>
      <c r="L23" t="s">
        <v>83</v>
      </c>
      <c r="M23" t="s">
        <v>83</v>
      </c>
      <c r="N23" t="s">
        <v>83</v>
      </c>
      <c r="O23" t="s">
        <v>83</v>
      </c>
      <c r="P23" t="s">
        <v>83</v>
      </c>
      <c r="Q23" t="s">
        <v>83</v>
      </c>
      <c r="R23" t="s">
        <v>83</v>
      </c>
      <c r="S23" t="s">
        <v>83</v>
      </c>
      <c r="T23" t="s">
        <v>83</v>
      </c>
      <c r="U23" t="s">
        <v>83</v>
      </c>
      <c r="Y23" s="2">
        <f>IFERROR(ROUND(AVERAGE(B23:U23), 0),0)</f>
        <v>0</v>
      </c>
      <c r="Z23" s="2">
        <f>MIN(B23:U23)</f>
        <v>0</v>
      </c>
      <c r="AA23" s="2">
        <f>MAX(B23:U23)</f>
        <v>0</v>
      </c>
    </row>
    <row r="24" spans="1:27">
      <c r="A24" s="1" t="s">
        <v>57</v>
      </c>
      <c r="B24" t="s">
        <v>83</v>
      </c>
      <c r="C24" t="s">
        <v>83</v>
      </c>
      <c r="D24" t="s">
        <v>83</v>
      </c>
      <c r="E24" t="s">
        <v>83</v>
      </c>
      <c r="F24" t="s">
        <v>83</v>
      </c>
      <c r="G24" t="s">
        <v>83</v>
      </c>
      <c r="H24" t="s">
        <v>83</v>
      </c>
      <c r="I24" t="s">
        <v>83</v>
      </c>
      <c r="J24" t="s">
        <v>83</v>
      </c>
      <c r="K24" t="s">
        <v>83</v>
      </c>
      <c r="L24" t="s">
        <v>83</v>
      </c>
      <c r="M24" t="s">
        <v>83</v>
      </c>
      <c r="N24" t="s">
        <v>83</v>
      </c>
      <c r="O24" t="s">
        <v>83</v>
      </c>
      <c r="P24" t="s">
        <v>83</v>
      </c>
      <c r="Q24" t="s">
        <v>83</v>
      </c>
      <c r="R24" t="s">
        <v>83</v>
      </c>
      <c r="S24" t="s">
        <v>83</v>
      </c>
      <c r="T24" t="s">
        <v>83</v>
      </c>
      <c r="U24" t="s">
        <v>83</v>
      </c>
      <c r="Y24" s="2">
        <f>IFERROR(ROUND(AVERAGE(B24:U24), 0),0)</f>
        <v>0</v>
      </c>
      <c r="Z24" s="2">
        <f>MIN(B24:U24)</f>
        <v>0</v>
      </c>
      <c r="AA24" s="2">
        <f>MAX(B24:U24)</f>
        <v>0</v>
      </c>
    </row>
    <row r="25" spans="1:27">
      <c r="A25" s="1" t="s">
        <v>58</v>
      </c>
      <c r="B25" t="s">
        <v>83</v>
      </c>
      <c r="C25" t="s">
        <v>83</v>
      </c>
      <c r="D25" t="s">
        <v>83</v>
      </c>
      <c r="E25" t="s">
        <v>83</v>
      </c>
      <c r="F25" t="s">
        <v>83</v>
      </c>
      <c r="G25" t="s">
        <v>83</v>
      </c>
      <c r="H25" t="s">
        <v>83</v>
      </c>
      <c r="I25" t="s">
        <v>83</v>
      </c>
      <c r="J25" t="s">
        <v>83</v>
      </c>
      <c r="K25" t="s">
        <v>83</v>
      </c>
      <c r="L25" t="s">
        <v>83</v>
      </c>
      <c r="M25" t="s">
        <v>83</v>
      </c>
      <c r="N25" t="s">
        <v>83</v>
      </c>
      <c r="O25" t="s">
        <v>83</v>
      </c>
      <c r="P25" t="s">
        <v>83</v>
      </c>
      <c r="Q25" t="s">
        <v>83</v>
      </c>
      <c r="R25" t="s">
        <v>83</v>
      </c>
      <c r="S25" t="s">
        <v>83</v>
      </c>
      <c r="T25" t="s">
        <v>83</v>
      </c>
      <c r="U25" t="s">
        <v>83</v>
      </c>
      <c r="Y25" s="2">
        <f>IFERROR(ROUND(AVERAGE(B25:U25), 0),0)</f>
        <v>0</v>
      </c>
      <c r="Z25" s="2">
        <f>MIN(B25:U25)</f>
        <v>0</v>
      </c>
      <c r="AA25" s="2">
        <f>MAX(B25:U25)</f>
        <v>0</v>
      </c>
    </row>
    <row r="26" spans="1:27">
      <c r="A26" s="1" t="s">
        <v>59</v>
      </c>
      <c r="B26" t="s">
        <v>83</v>
      </c>
      <c r="C26" t="s">
        <v>83</v>
      </c>
      <c r="D26" t="s">
        <v>83</v>
      </c>
      <c r="E26" t="s">
        <v>83</v>
      </c>
      <c r="F26" t="s">
        <v>83</v>
      </c>
      <c r="G26" t="s">
        <v>83</v>
      </c>
      <c r="H26" t="s">
        <v>83</v>
      </c>
      <c r="I26" t="s">
        <v>83</v>
      </c>
      <c r="J26" t="s">
        <v>83</v>
      </c>
      <c r="K26" t="s">
        <v>83</v>
      </c>
      <c r="L26" t="s">
        <v>83</v>
      </c>
      <c r="M26" t="s">
        <v>83</v>
      </c>
      <c r="N26" t="s">
        <v>83</v>
      </c>
      <c r="O26" t="s">
        <v>83</v>
      </c>
      <c r="P26" t="s">
        <v>83</v>
      </c>
      <c r="Q26" t="s">
        <v>83</v>
      </c>
      <c r="R26" t="s">
        <v>83</v>
      </c>
      <c r="S26" t="s">
        <v>83</v>
      </c>
      <c r="T26" t="s">
        <v>83</v>
      </c>
      <c r="U26" t="s">
        <v>83</v>
      </c>
      <c r="Y26" s="2">
        <f>IFERROR(ROUND(AVERAGE(B26:U26), 0),0)</f>
        <v>0</v>
      </c>
      <c r="Z26" s="2">
        <f>MIN(B26:U26)</f>
        <v>0</v>
      </c>
      <c r="AA26" s="2">
        <f>MAX(B26:U26)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  <c r="T1" s="1" t="s">
        <v>78</v>
      </c>
      <c r="U1" s="1" t="s">
        <v>79</v>
      </c>
      <c r="Y1" s="1" t="s">
        <v>80</v>
      </c>
      <c r="Z1" s="1" t="s">
        <v>81</v>
      </c>
      <c r="AA1" s="1" t="s">
        <v>82</v>
      </c>
    </row>
    <row r="2" spans="1:27">
      <c r="A2" s="1" t="s">
        <v>24</v>
      </c>
      <c r="B2" t="s">
        <v>83</v>
      </c>
      <c r="C2" s="2">
        <v>17200</v>
      </c>
      <c r="D2" s="2">
        <v>17750</v>
      </c>
      <c r="E2" t="s">
        <v>83</v>
      </c>
      <c r="F2" s="2">
        <v>16500</v>
      </c>
      <c r="G2" t="s">
        <v>83</v>
      </c>
      <c r="H2" s="2">
        <v>17000</v>
      </c>
      <c r="I2" t="s">
        <v>83</v>
      </c>
      <c r="J2" s="2">
        <v>17100</v>
      </c>
      <c r="K2" t="s">
        <v>83</v>
      </c>
      <c r="L2" t="s">
        <v>83</v>
      </c>
      <c r="M2" s="2">
        <v>16500</v>
      </c>
      <c r="N2" s="3">
        <v>17000</v>
      </c>
      <c r="O2" t="s">
        <v>83</v>
      </c>
      <c r="P2" s="2">
        <v>16750</v>
      </c>
      <c r="Q2" s="2">
        <v>17750</v>
      </c>
      <c r="R2" s="3">
        <v>17100</v>
      </c>
      <c r="S2" t="s">
        <v>83</v>
      </c>
      <c r="T2" t="s">
        <v>83</v>
      </c>
      <c r="U2" s="2">
        <v>17025</v>
      </c>
      <c r="Y2" s="2">
        <f>IFERROR(ROUND(AVERAGE(B2:U2), 0),0)</f>
        <v>17061</v>
      </c>
      <c r="Z2" s="2">
        <f>MIN(B2:U2)</f>
        <v>16500</v>
      </c>
      <c r="AA2" s="2">
        <f>MAX(B2:U2)</f>
        <v>17750</v>
      </c>
    </row>
    <row r="3" spans="1:27">
      <c r="A3" s="1" t="s">
        <v>26</v>
      </c>
      <c r="B3" t="s">
        <v>83</v>
      </c>
      <c r="C3" s="2">
        <v>17200</v>
      </c>
      <c r="D3" s="2">
        <v>17750</v>
      </c>
      <c r="E3" t="s">
        <v>83</v>
      </c>
      <c r="F3" s="2">
        <v>16750</v>
      </c>
      <c r="G3" t="s">
        <v>83</v>
      </c>
      <c r="H3" s="2">
        <v>17000</v>
      </c>
      <c r="I3" t="s">
        <v>83</v>
      </c>
      <c r="J3" s="2">
        <v>17100</v>
      </c>
      <c r="K3" t="s">
        <v>83</v>
      </c>
      <c r="L3" t="s">
        <v>83</v>
      </c>
      <c r="M3" s="2">
        <v>16500</v>
      </c>
      <c r="N3" s="2">
        <v>17000</v>
      </c>
      <c r="O3" t="s">
        <v>83</v>
      </c>
      <c r="P3" s="2">
        <v>16750</v>
      </c>
      <c r="Q3" s="2">
        <v>17500</v>
      </c>
      <c r="R3" s="2">
        <v>17100</v>
      </c>
      <c r="S3" t="s">
        <v>83</v>
      </c>
      <c r="T3" t="s">
        <v>83</v>
      </c>
      <c r="U3" s="2">
        <v>17050</v>
      </c>
      <c r="Y3" s="2">
        <f>IFERROR(ROUND(AVERAGE(B3:U3), 0),0)</f>
        <v>17064</v>
      </c>
      <c r="Z3" s="2">
        <f>MIN(B3:U3)</f>
        <v>16500</v>
      </c>
      <c r="AA3" s="2">
        <f>MAX(B3:U3)</f>
        <v>17750</v>
      </c>
    </row>
    <row r="4" spans="1:27">
      <c r="A4" s="1" t="s">
        <v>28</v>
      </c>
      <c r="B4" t="s">
        <v>83</v>
      </c>
      <c r="C4" s="2">
        <v>17500</v>
      </c>
      <c r="D4" s="2">
        <v>17750</v>
      </c>
      <c r="E4" t="s">
        <v>83</v>
      </c>
      <c r="F4" s="2">
        <v>17000</v>
      </c>
      <c r="G4" t="s">
        <v>83</v>
      </c>
      <c r="H4" s="2">
        <v>17000</v>
      </c>
      <c r="I4" t="s">
        <v>83</v>
      </c>
      <c r="J4" s="2">
        <v>17100</v>
      </c>
      <c r="K4" t="s">
        <v>83</v>
      </c>
      <c r="L4" t="s">
        <v>83</v>
      </c>
      <c r="M4" s="2">
        <v>16750</v>
      </c>
      <c r="N4" s="2">
        <v>17000</v>
      </c>
      <c r="O4" t="s">
        <v>83</v>
      </c>
      <c r="P4" s="2">
        <v>16750</v>
      </c>
      <c r="Q4" s="2">
        <v>17500</v>
      </c>
      <c r="R4" s="2">
        <v>17100</v>
      </c>
      <c r="S4" t="s">
        <v>83</v>
      </c>
      <c r="T4" t="s">
        <v>83</v>
      </c>
      <c r="U4" s="2">
        <v>17050</v>
      </c>
      <c r="Y4" s="2">
        <f>IFERROR(ROUND(AVERAGE(B4:U4), 0),0)</f>
        <v>17136</v>
      </c>
      <c r="Z4" s="2">
        <f>MIN(B4:U4)</f>
        <v>16750</v>
      </c>
      <c r="AA4" s="2">
        <f>MAX(B4:U4)</f>
        <v>17750</v>
      </c>
    </row>
    <row r="5" spans="1:27">
      <c r="A5" s="1" t="s">
        <v>38</v>
      </c>
      <c r="B5" t="s">
        <v>83</v>
      </c>
      <c r="C5" s="2">
        <v>17500</v>
      </c>
      <c r="D5" s="2">
        <v>17750</v>
      </c>
      <c r="E5" t="s">
        <v>83</v>
      </c>
      <c r="F5" s="2">
        <v>17000</v>
      </c>
      <c r="G5" t="s">
        <v>83</v>
      </c>
      <c r="H5" s="2">
        <v>17000</v>
      </c>
      <c r="I5" t="s">
        <v>83</v>
      </c>
      <c r="J5" s="2">
        <v>17000</v>
      </c>
      <c r="K5" t="s">
        <v>83</v>
      </c>
      <c r="L5" t="s">
        <v>83</v>
      </c>
      <c r="M5" s="2">
        <v>16750</v>
      </c>
      <c r="N5" s="2">
        <v>17000</v>
      </c>
      <c r="O5" t="s">
        <v>83</v>
      </c>
      <c r="P5" s="2">
        <v>16750</v>
      </c>
      <c r="Q5" s="2">
        <v>17500</v>
      </c>
      <c r="R5" s="2">
        <v>17150</v>
      </c>
      <c r="S5" t="s">
        <v>83</v>
      </c>
      <c r="T5" t="s">
        <v>83</v>
      </c>
      <c r="U5" s="2">
        <v>17100</v>
      </c>
      <c r="Y5" s="2">
        <f>IFERROR(ROUND(AVERAGE(B5:U5), 0),0)</f>
        <v>17136</v>
      </c>
      <c r="Z5" s="2">
        <f>MIN(B5:U5)</f>
        <v>16750</v>
      </c>
      <c r="AA5" s="2">
        <f>MAX(B5:U5)</f>
        <v>17750</v>
      </c>
    </row>
    <row r="6" spans="1:27">
      <c r="A6" s="1" t="s">
        <v>39</v>
      </c>
      <c r="B6" t="s">
        <v>83</v>
      </c>
      <c r="C6" s="2">
        <v>17500</v>
      </c>
      <c r="D6" s="2">
        <v>17750</v>
      </c>
      <c r="E6" t="s">
        <v>83</v>
      </c>
      <c r="F6" s="2">
        <v>16900</v>
      </c>
      <c r="G6" t="s">
        <v>83</v>
      </c>
      <c r="H6" s="2">
        <v>17000</v>
      </c>
      <c r="I6" t="s">
        <v>83</v>
      </c>
      <c r="J6" s="2">
        <v>17000</v>
      </c>
      <c r="K6" t="s">
        <v>83</v>
      </c>
      <c r="L6" t="s">
        <v>83</v>
      </c>
      <c r="M6" s="2">
        <v>16750</v>
      </c>
      <c r="N6" s="2">
        <v>17000</v>
      </c>
      <c r="O6" t="s">
        <v>83</v>
      </c>
      <c r="P6" s="2">
        <v>16750</v>
      </c>
      <c r="Q6" s="2">
        <v>17500</v>
      </c>
      <c r="R6" s="2">
        <v>17150</v>
      </c>
      <c r="S6" t="s">
        <v>83</v>
      </c>
      <c r="T6" t="s">
        <v>83</v>
      </c>
      <c r="U6" s="2">
        <v>17150</v>
      </c>
      <c r="Y6" s="2">
        <f>IFERROR(ROUND(AVERAGE(B6:U6), 0),0)</f>
        <v>17132</v>
      </c>
      <c r="Z6" s="2">
        <f>MIN(B6:U6)</f>
        <v>16750</v>
      </c>
      <c r="AA6" s="2">
        <f>MAX(B6:U6)</f>
        <v>17750</v>
      </c>
    </row>
    <row r="7" spans="1:27">
      <c r="A7" s="1" t="s">
        <v>40</v>
      </c>
      <c r="B7" t="s">
        <v>83</v>
      </c>
      <c r="C7" s="2">
        <v>17500</v>
      </c>
      <c r="D7" s="2">
        <v>17750</v>
      </c>
      <c r="E7" t="s">
        <v>83</v>
      </c>
      <c r="F7" s="2">
        <v>16850</v>
      </c>
      <c r="G7" t="s">
        <v>83</v>
      </c>
      <c r="H7" s="2">
        <v>17000</v>
      </c>
      <c r="I7" t="s">
        <v>83</v>
      </c>
      <c r="J7" s="2">
        <v>17100</v>
      </c>
      <c r="K7" t="s">
        <v>83</v>
      </c>
      <c r="L7" t="s">
        <v>83</v>
      </c>
      <c r="M7" s="2">
        <v>17000</v>
      </c>
      <c r="N7" s="2">
        <v>17000</v>
      </c>
      <c r="O7" t="s">
        <v>83</v>
      </c>
      <c r="P7" s="2">
        <v>16750</v>
      </c>
      <c r="Q7" s="2">
        <v>17500</v>
      </c>
      <c r="R7" s="2">
        <v>17125</v>
      </c>
      <c r="S7" t="s">
        <v>83</v>
      </c>
      <c r="T7" t="s">
        <v>83</v>
      </c>
      <c r="U7" s="2">
        <v>17125</v>
      </c>
      <c r="Y7" s="2">
        <f>IFERROR(ROUND(AVERAGE(B7:U7), 0),0)</f>
        <v>17155</v>
      </c>
      <c r="Z7" s="2">
        <f>MIN(B7:U7)</f>
        <v>16750</v>
      </c>
      <c r="AA7" s="2">
        <f>MAX(B7:U7)</f>
        <v>17750</v>
      </c>
    </row>
    <row r="8" spans="1:27">
      <c r="A8" s="1" t="s">
        <v>41</v>
      </c>
      <c r="B8" t="s">
        <v>83</v>
      </c>
      <c r="C8" s="2">
        <v>17400</v>
      </c>
      <c r="D8" s="2">
        <v>17750</v>
      </c>
      <c r="E8" t="s">
        <v>83</v>
      </c>
      <c r="F8" s="2">
        <v>16850</v>
      </c>
      <c r="G8" t="s">
        <v>83</v>
      </c>
      <c r="H8" s="2">
        <v>17000</v>
      </c>
      <c r="I8" t="s">
        <v>83</v>
      </c>
      <c r="J8" s="2">
        <v>17100</v>
      </c>
      <c r="K8" t="s">
        <v>83</v>
      </c>
      <c r="L8" t="s">
        <v>83</v>
      </c>
      <c r="M8" s="2">
        <v>17000</v>
      </c>
      <c r="N8" s="2">
        <v>17050</v>
      </c>
      <c r="O8" t="s">
        <v>83</v>
      </c>
      <c r="P8" s="2">
        <v>17000</v>
      </c>
      <c r="Q8" s="2">
        <v>17500</v>
      </c>
      <c r="R8" s="2">
        <v>17150</v>
      </c>
      <c r="S8" t="s">
        <v>83</v>
      </c>
      <c r="T8" t="s">
        <v>83</v>
      </c>
      <c r="U8" s="2">
        <v>17150</v>
      </c>
      <c r="Y8" s="2">
        <f>IFERROR(ROUND(AVERAGE(B8:U8), 0),0)</f>
        <v>17177</v>
      </c>
      <c r="Z8" s="2">
        <f>MIN(B8:U8)</f>
        <v>16850</v>
      </c>
      <c r="AA8" s="2">
        <f>MAX(B8:U8)</f>
        <v>17750</v>
      </c>
    </row>
    <row r="9" spans="1:27">
      <c r="A9" s="1" t="s">
        <v>42</v>
      </c>
      <c r="B9" t="s">
        <v>83</v>
      </c>
      <c r="C9" s="2">
        <v>17400</v>
      </c>
      <c r="D9" s="2">
        <v>17750</v>
      </c>
      <c r="E9" t="s">
        <v>83</v>
      </c>
      <c r="F9" s="2">
        <v>16900</v>
      </c>
      <c r="G9" t="s">
        <v>83</v>
      </c>
      <c r="H9" s="2">
        <v>17000</v>
      </c>
      <c r="I9" t="s">
        <v>83</v>
      </c>
      <c r="J9" s="2">
        <v>17100</v>
      </c>
      <c r="K9" t="s">
        <v>83</v>
      </c>
      <c r="L9" t="s">
        <v>83</v>
      </c>
      <c r="M9" s="2">
        <v>17000</v>
      </c>
      <c r="N9" s="2">
        <v>17100</v>
      </c>
      <c r="O9" t="s">
        <v>83</v>
      </c>
      <c r="P9" s="2">
        <v>17000</v>
      </c>
      <c r="Q9" s="2">
        <v>17500</v>
      </c>
      <c r="R9" s="2">
        <v>17200</v>
      </c>
      <c r="S9" t="s">
        <v>83</v>
      </c>
      <c r="T9" t="s">
        <v>83</v>
      </c>
      <c r="U9" s="2">
        <v>17175</v>
      </c>
      <c r="Y9" s="2">
        <f>IFERROR(ROUND(AVERAGE(B9:U9), 0),0)</f>
        <v>17193</v>
      </c>
      <c r="Z9" s="2">
        <f>MIN(B9:U9)</f>
        <v>16900</v>
      </c>
      <c r="AA9" s="2">
        <f>MAX(B9:U9)</f>
        <v>17750</v>
      </c>
    </row>
    <row r="10" spans="1:27">
      <c r="A10" s="1" t="s">
        <v>43</v>
      </c>
      <c r="B10" t="s">
        <v>83</v>
      </c>
      <c r="C10" s="2">
        <v>17200</v>
      </c>
      <c r="D10" s="2">
        <v>17750</v>
      </c>
      <c r="E10" t="s">
        <v>83</v>
      </c>
      <c r="F10" s="2">
        <v>16900</v>
      </c>
      <c r="G10" t="s">
        <v>83</v>
      </c>
      <c r="H10" s="2">
        <v>17000</v>
      </c>
      <c r="I10" t="s">
        <v>83</v>
      </c>
      <c r="J10" s="2">
        <v>17100</v>
      </c>
      <c r="K10" t="s">
        <v>83</v>
      </c>
      <c r="L10" t="s">
        <v>83</v>
      </c>
      <c r="M10" s="2">
        <v>17000</v>
      </c>
      <c r="N10" s="2">
        <v>17150</v>
      </c>
      <c r="O10" t="s">
        <v>83</v>
      </c>
      <c r="P10" s="2">
        <v>17000</v>
      </c>
      <c r="Q10" s="2">
        <v>17500</v>
      </c>
      <c r="R10" s="2">
        <v>17200</v>
      </c>
      <c r="S10" t="s">
        <v>83</v>
      </c>
      <c r="T10" t="s">
        <v>83</v>
      </c>
      <c r="U10" s="2">
        <v>17200</v>
      </c>
      <c r="Y10" s="2">
        <f>IFERROR(ROUND(AVERAGE(B10:U10), 0),0)</f>
        <v>17182</v>
      </c>
      <c r="Z10" s="2">
        <f>MIN(B10:U10)</f>
        <v>16900</v>
      </c>
      <c r="AA10" s="2">
        <f>MAX(B10:U10)</f>
        <v>17750</v>
      </c>
    </row>
    <row r="11" spans="1:27">
      <c r="A11" s="1" t="s">
        <v>44</v>
      </c>
      <c r="B11" t="s">
        <v>83</v>
      </c>
      <c r="C11" s="2">
        <v>17200</v>
      </c>
      <c r="D11" s="2">
        <v>17750</v>
      </c>
      <c r="E11" t="s">
        <v>83</v>
      </c>
      <c r="F11" s="2">
        <v>16900</v>
      </c>
      <c r="G11" t="s">
        <v>83</v>
      </c>
      <c r="H11" s="2">
        <v>17000</v>
      </c>
      <c r="I11" t="s">
        <v>83</v>
      </c>
      <c r="J11" s="2">
        <v>17150</v>
      </c>
      <c r="K11" t="s">
        <v>83</v>
      </c>
      <c r="L11" t="s">
        <v>83</v>
      </c>
      <c r="M11" s="2">
        <v>17000</v>
      </c>
      <c r="N11" s="2">
        <v>17150</v>
      </c>
      <c r="O11" t="s">
        <v>83</v>
      </c>
      <c r="P11" s="2">
        <v>17000</v>
      </c>
      <c r="Q11" s="2">
        <v>17500</v>
      </c>
      <c r="R11" s="2">
        <v>17200</v>
      </c>
      <c r="S11" t="s">
        <v>83</v>
      </c>
      <c r="T11" t="s">
        <v>83</v>
      </c>
      <c r="U11" s="2">
        <v>17150</v>
      </c>
      <c r="Y11" s="2">
        <f>IFERROR(ROUND(AVERAGE(B11:U11), 0),0)</f>
        <v>17182</v>
      </c>
      <c r="Z11" s="2">
        <f>MIN(B11:U11)</f>
        <v>16900</v>
      </c>
      <c r="AA11" s="2">
        <f>MAX(B11:U11)</f>
        <v>17750</v>
      </c>
    </row>
    <row r="12" spans="1:27">
      <c r="A12" s="1" t="s">
        <v>45</v>
      </c>
      <c r="B12" t="s">
        <v>83</v>
      </c>
      <c r="C12" s="2">
        <v>17500</v>
      </c>
      <c r="D12" s="2">
        <v>17750</v>
      </c>
      <c r="E12" t="s">
        <v>83</v>
      </c>
      <c r="F12" s="2">
        <v>16900</v>
      </c>
      <c r="G12" t="s">
        <v>83</v>
      </c>
      <c r="H12" s="2">
        <v>17000</v>
      </c>
      <c r="I12" t="s">
        <v>83</v>
      </c>
      <c r="J12" s="2">
        <v>17150</v>
      </c>
      <c r="K12" t="s">
        <v>83</v>
      </c>
      <c r="L12" t="s">
        <v>83</v>
      </c>
      <c r="M12" s="2">
        <v>17000</v>
      </c>
      <c r="N12" s="2">
        <v>17200</v>
      </c>
      <c r="O12" t="s">
        <v>83</v>
      </c>
      <c r="P12" s="2">
        <v>17000</v>
      </c>
      <c r="Q12" s="2">
        <v>17500</v>
      </c>
      <c r="R12" s="2">
        <v>17200</v>
      </c>
      <c r="S12" t="s">
        <v>83</v>
      </c>
      <c r="T12" t="s">
        <v>83</v>
      </c>
      <c r="U12" s="2">
        <v>17175</v>
      </c>
      <c r="Y12" s="2">
        <f>IFERROR(ROUND(AVERAGE(B12:U12), 0),0)</f>
        <v>17216</v>
      </c>
      <c r="Z12" s="2">
        <f>MIN(B12:U12)</f>
        <v>16900</v>
      </c>
      <c r="AA12" s="2">
        <f>MAX(B12:U12)</f>
        <v>17750</v>
      </c>
    </row>
    <row r="13" spans="1:27">
      <c r="A13" s="1" t="s">
        <v>46</v>
      </c>
      <c r="B13" t="s">
        <v>83</v>
      </c>
      <c r="C13" s="2">
        <v>17500</v>
      </c>
      <c r="D13" s="2">
        <v>17750</v>
      </c>
      <c r="E13" t="s">
        <v>83</v>
      </c>
      <c r="F13" s="2">
        <v>17100</v>
      </c>
      <c r="G13" t="s">
        <v>83</v>
      </c>
      <c r="H13" s="2">
        <v>17000</v>
      </c>
      <c r="I13" t="s">
        <v>83</v>
      </c>
      <c r="J13" s="2">
        <v>17200</v>
      </c>
      <c r="K13" t="s">
        <v>83</v>
      </c>
      <c r="L13" t="s">
        <v>83</v>
      </c>
      <c r="M13" s="2">
        <v>17000</v>
      </c>
      <c r="N13" s="2">
        <v>17250</v>
      </c>
      <c r="O13" t="s">
        <v>83</v>
      </c>
      <c r="P13" s="2">
        <v>17000</v>
      </c>
      <c r="Q13" s="2">
        <v>17500</v>
      </c>
      <c r="R13" s="2">
        <v>17275</v>
      </c>
      <c r="S13" t="s">
        <v>83</v>
      </c>
      <c r="T13" t="s">
        <v>83</v>
      </c>
      <c r="U13" s="2">
        <v>17200</v>
      </c>
      <c r="Y13" s="2">
        <f>IFERROR(ROUND(AVERAGE(B13:U13), 0),0)</f>
        <v>17252</v>
      </c>
      <c r="Z13" s="2">
        <f>MIN(B13:U13)</f>
        <v>17000</v>
      </c>
      <c r="AA13" s="2">
        <f>MAX(B13:U13)</f>
        <v>17750</v>
      </c>
    </row>
    <row r="14" spans="1:27">
      <c r="A14" s="1" t="s">
        <v>47</v>
      </c>
      <c r="B14" t="s">
        <v>83</v>
      </c>
      <c r="C14" s="2">
        <v>17500</v>
      </c>
      <c r="D14" s="2">
        <v>17750</v>
      </c>
      <c r="E14" t="s">
        <v>83</v>
      </c>
      <c r="F14" s="2">
        <v>17100</v>
      </c>
      <c r="G14" t="s">
        <v>83</v>
      </c>
      <c r="H14" s="2">
        <v>17000</v>
      </c>
      <c r="I14" t="s">
        <v>83</v>
      </c>
      <c r="J14" s="2">
        <v>17200</v>
      </c>
      <c r="K14" t="s">
        <v>83</v>
      </c>
      <c r="L14" t="s">
        <v>83</v>
      </c>
      <c r="M14" s="2">
        <v>17000</v>
      </c>
      <c r="N14" s="2">
        <v>17250</v>
      </c>
      <c r="O14" t="s">
        <v>83</v>
      </c>
      <c r="P14" s="2">
        <v>17000</v>
      </c>
      <c r="Q14" s="2">
        <v>17500</v>
      </c>
      <c r="R14" s="2">
        <v>17300</v>
      </c>
      <c r="S14" t="s">
        <v>83</v>
      </c>
      <c r="T14" t="s">
        <v>83</v>
      </c>
      <c r="U14" s="2">
        <v>17250</v>
      </c>
      <c r="Y14" s="2">
        <f>IFERROR(ROUND(AVERAGE(B14:U14), 0),0)</f>
        <v>17259</v>
      </c>
      <c r="Z14" s="2">
        <f>MIN(B14:U14)</f>
        <v>17000</v>
      </c>
      <c r="AA14" s="2">
        <f>MAX(B14:U14)</f>
        <v>17750</v>
      </c>
    </row>
    <row r="15" spans="1:27">
      <c r="A15" s="1" t="s">
        <v>48</v>
      </c>
      <c r="B15" t="s">
        <v>83</v>
      </c>
      <c r="C15" s="2">
        <v>17500</v>
      </c>
      <c r="D15" s="2">
        <v>17750</v>
      </c>
      <c r="E15" t="s">
        <v>83</v>
      </c>
      <c r="F15" s="2">
        <v>17100</v>
      </c>
      <c r="G15" t="s">
        <v>83</v>
      </c>
      <c r="H15" s="2">
        <v>17000</v>
      </c>
      <c r="I15" t="s">
        <v>83</v>
      </c>
      <c r="J15" s="2">
        <v>17250</v>
      </c>
      <c r="K15" t="s">
        <v>83</v>
      </c>
      <c r="L15" t="s">
        <v>83</v>
      </c>
      <c r="M15" s="2">
        <v>17000</v>
      </c>
      <c r="N15" s="2">
        <v>17250</v>
      </c>
      <c r="O15" t="s">
        <v>83</v>
      </c>
      <c r="P15" s="2">
        <v>17000</v>
      </c>
      <c r="Q15" s="2">
        <v>17500</v>
      </c>
      <c r="R15" s="2">
        <v>17350</v>
      </c>
      <c r="S15" t="s">
        <v>83</v>
      </c>
      <c r="T15" t="s">
        <v>83</v>
      </c>
      <c r="U15" s="2">
        <v>17300</v>
      </c>
      <c r="Y15" s="2">
        <f>IFERROR(ROUND(AVERAGE(B15:U15), 0),0)</f>
        <v>17273</v>
      </c>
      <c r="Z15" s="2">
        <f>MIN(B15:U15)</f>
        <v>17000</v>
      </c>
      <c r="AA15" s="2">
        <f>MAX(B15:U15)</f>
        <v>17750</v>
      </c>
    </row>
    <row r="16" spans="1:27">
      <c r="A16" s="1" t="s">
        <v>49</v>
      </c>
      <c r="B16" t="s">
        <v>83</v>
      </c>
      <c r="C16" s="2">
        <v>17600</v>
      </c>
      <c r="D16" s="2">
        <v>17600</v>
      </c>
      <c r="E16" t="s">
        <v>83</v>
      </c>
      <c r="F16" s="2">
        <v>17250</v>
      </c>
      <c r="G16" t="s">
        <v>83</v>
      </c>
      <c r="H16" s="2">
        <v>17250</v>
      </c>
      <c r="I16" t="s">
        <v>83</v>
      </c>
      <c r="J16" s="2">
        <v>17250</v>
      </c>
      <c r="K16" t="s">
        <v>83</v>
      </c>
      <c r="L16" t="s">
        <v>83</v>
      </c>
      <c r="M16" s="2">
        <v>17000</v>
      </c>
      <c r="N16" s="2">
        <v>17300</v>
      </c>
      <c r="O16" t="s">
        <v>83</v>
      </c>
      <c r="P16" s="3">
        <v>18250</v>
      </c>
      <c r="Q16" s="2">
        <v>17500</v>
      </c>
      <c r="R16" s="2">
        <v>17350</v>
      </c>
      <c r="S16" t="s">
        <v>83</v>
      </c>
      <c r="T16" t="s">
        <v>83</v>
      </c>
      <c r="U16" s="2">
        <v>17300</v>
      </c>
      <c r="Y16" s="2">
        <f>IFERROR(ROUND(AVERAGE(B16:U16), 0),0)</f>
        <v>17423</v>
      </c>
      <c r="Z16" s="2">
        <f>MIN(B16:U16)</f>
        <v>17000</v>
      </c>
      <c r="AA16" s="2">
        <f>MAX(B16:U16)</f>
        <v>18250</v>
      </c>
    </row>
    <row r="17" spans="1:27">
      <c r="A17" s="1" t="s">
        <v>50</v>
      </c>
      <c r="B17" t="s">
        <v>83</v>
      </c>
      <c r="C17" s="2">
        <v>17600</v>
      </c>
      <c r="D17" s="2">
        <v>17600</v>
      </c>
      <c r="E17" t="s">
        <v>83</v>
      </c>
      <c r="F17" s="2">
        <v>17500</v>
      </c>
      <c r="G17" t="s">
        <v>83</v>
      </c>
      <c r="H17" s="2">
        <v>17250</v>
      </c>
      <c r="I17" t="s">
        <v>83</v>
      </c>
      <c r="J17" s="2">
        <v>17350</v>
      </c>
      <c r="K17" t="s">
        <v>83</v>
      </c>
      <c r="L17" t="s">
        <v>83</v>
      </c>
      <c r="M17" s="2">
        <v>17000</v>
      </c>
      <c r="N17" s="2">
        <v>17300</v>
      </c>
      <c r="O17" t="s">
        <v>83</v>
      </c>
      <c r="P17" s="2">
        <v>18250</v>
      </c>
      <c r="Q17" s="3">
        <v>18000</v>
      </c>
      <c r="R17" s="2">
        <v>17450</v>
      </c>
      <c r="S17" t="s">
        <v>83</v>
      </c>
      <c r="T17" t="s">
        <v>83</v>
      </c>
      <c r="U17" s="2">
        <v>17450</v>
      </c>
      <c r="Y17" s="2">
        <f>IFERROR(ROUND(AVERAGE(B17:U17), 0),0)</f>
        <v>17523</v>
      </c>
      <c r="Z17" s="2">
        <f>MIN(B17:U17)</f>
        <v>17000</v>
      </c>
      <c r="AA17" s="2">
        <f>MAX(B17:U17)</f>
        <v>18250</v>
      </c>
    </row>
    <row r="18" spans="1:27">
      <c r="A18" s="1" t="s">
        <v>51</v>
      </c>
      <c r="B18" t="s">
        <v>83</v>
      </c>
      <c r="C18" s="2">
        <v>17600</v>
      </c>
      <c r="D18" s="2">
        <v>17600</v>
      </c>
      <c r="E18" t="s">
        <v>83</v>
      </c>
      <c r="F18" s="2">
        <v>17550</v>
      </c>
      <c r="G18" t="s">
        <v>83</v>
      </c>
      <c r="H18" s="2">
        <v>17250</v>
      </c>
      <c r="I18" t="s">
        <v>83</v>
      </c>
      <c r="J18" s="2">
        <v>17450</v>
      </c>
      <c r="K18" t="s">
        <v>83</v>
      </c>
      <c r="L18" t="s">
        <v>83</v>
      </c>
      <c r="M18" s="2">
        <v>17000</v>
      </c>
      <c r="N18" s="2">
        <v>17450</v>
      </c>
      <c r="O18" t="s">
        <v>83</v>
      </c>
      <c r="P18" s="2">
        <v>18250</v>
      </c>
      <c r="Q18" s="2">
        <v>18000</v>
      </c>
      <c r="R18" s="2">
        <v>17550</v>
      </c>
      <c r="S18" t="s">
        <v>83</v>
      </c>
      <c r="T18" t="s">
        <v>83</v>
      </c>
      <c r="U18" s="2">
        <v>17525</v>
      </c>
      <c r="Y18" s="2">
        <f>IFERROR(ROUND(AVERAGE(B18:U18), 0),0)</f>
        <v>17566</v>
      </c>
      <c r="Z18" s="2">
        <f>MIN(B18:U18)</f>
        <v>17000</v>
      </c>
      <c r="AA18" s="2">
        <f>MAX(B18:U18)</f>
        <v>18250</v>
      </c>
    </row>
    <row r="19" spans="1:27">
      <c r="A19" s="1" t="s">
        <v>52</v>
      </c>
      <c r="B19" t="s">
        <v>83</v>
      </c>
      <c r="C19" s="2">
        <v>17600</v>
      </c>
      <c r="D19" s="2">
        <v>17600</v>
      </c>
      <c r="E19" t="s">
        <v>83</v>
      </c>
      <c r="F19" s="2">
        <v>17550</v>
      </c>
      <c r="G19" t="s">
        <v>83</v>
      </c>
      <c r="H19" s="2">
        <v>17250</v>
      </c>
      <c r="I19" t="s">
        <v>83</v>
      </c>
      <c r="J19" s="2">
        <v>17550</v>
      </c>
      <c r="K19" t="s">
        <v>83</v>
      </c>
      <c r="L19" t="s">
        <v>83</v>
      </c>
      <c r="M19" s="2">
        <v>17000</v>
      </c>
      <c r="N19" s="2">
        <v>17450</v>
      </c>
      <c r="O19" t="s">
        <v>83</v>
      </c>
      <c r="P19" s="2">
        <v>18000</v>
      </c>
      <c r="Q19" s="2">
        <v>18000</v>
      </c>
      <c r="R19" s="2">
        <v>17600</v>
      </c>
      <c r="S19" t="s">
        <v>83</v>
      </c>
      <c r="T19" t="s">
        <v>83</v>
      </c>
      <c r="U19" s="2">
        <v>17600</v>
      </c>
      <c r="Y19" s="2">
        <f>IFERROR(ROUND(AVERAGE(B19:U19), 0),0)</f>
        <v>17564</v>
      </c>
      <c r="Z19" s="2">
        <f>MIN(B19:U19)</f>
        <v>17000</v>
      </c>
      <c r="AA19" s="2">
        <f>MAX(B19:U19)</f>
        <v>18000</v>
      </c>
    </row>
    <row r="20" spans="1:27">
      <c r="A20" s="1" t="s">
        <v>53</v>
      </c>
      <c r="B20" t="s">
        <v>83</v>
      </c>
      <c r="C20" s="2">
        <v>17700</v>
      </c>
      <c r="D20" s="2">
        <v>17500</v>
      </c>
      <c r="E20" t="s">
        <v>83</v>
      </c>
      <c r="F20" s="2">
        <v>17550</v>
      </c>
      <c r="G20" t="s">
        <v>83</v>
      </c>
      <c r="H20" s="2">
        <v>17250</v>
      </c>
      <c r="I20" t="s">
        <v>83</v>
      </c>
      <c r="J20" s="2">
        <v>17550</v>
      </c>
      <c r="K20" t="s">
        <v>83</v>
      </c>
      <c r="L20" t="s">
        <v>83</v>
      </c>
      <c r="M20" s="2">
        <v>17000</v>
      </c>
      <c r="N20" s="2">
        <v>17450</v>
      </c>
      <c r="O20" t="s">
        <v>83</v>
      </c>
      <c r="P20" s="3">
        <v>18500</v>
      </c>
      <c r="Q20" s="2">
        <v>18000</v>
      </c>
      <c r="R20" s="2">
        <v>17600</v>
      </c>
      <c r="S20" t="s">
        <v>83</v>
      </c>
      <c r="T20" t="s">
        <v>83</v>
      </c>
      <c r="U20" s="2">
        <v>17550</v>
      </c>
      <c r="Y20" s="2">
        <f>IFERROR(ROUND(AVERAGE(B20:U20), 0),0)</f>
        <v>17605</v>
      </c>
      <c r="Z20" s="2">
        <f>MIN(B20:U20)</f>
        <v>17000</v>
      </c>
      <c r="AA20" s="2">
        <f>MAX(B20:U20)</f>
        <v>18500</v>
      </c>
    </row>
    <row r="21" spans="1:27">
      <c r="A21" s="1" t="s">
        <v>54</v>
      </c>
      <c r="B21" t="s">
        <v>83</v>
      </c>
      <c r="C21" s="2">
        <v>17700</v>
      </c>
      <c r="D21" s="2">
        <v>17500</v>
      </c>
      <c r="E21" t="s">
        <v>83</v>
      </c>
      <c r="F21" s="2">
        <v>17600</v>
      </c>
      <c r="G21" t="s">
        <v>83</v>
      </c>
      <c r="H21" s="2">
        <v>17250</v>
      </c>
      <c r="I21" t="s">
        <v>83</v>
      </c>
      <c r="J21" s="2">
        <v>17600</v>
      </c>
      <c r="K21" t="s">
        <v>83</v>
      </c>
      <c r="L21" t="s">
        <v>83</v>
      </c>
      <c r="M21" s="2">
        <v>17000</v>
      </c>
      <c r="N21" s="2">
        <v>17450</v>
      </c>
      <c r="O21" t="s">
        <v>83</v>
      </c>
      <c r="P21" s="2">
        <v>18500</v>
      </c>
      <c r="Q21" s="3">
        <v>18500</v>
      </c>
      <c r="R21" s="2">
        <v>17650</v>
      </c>
      <c r="S21" t="s">
        <v>83</v>
      </c>
      <c r="T21" t="s">
        <v>83</v>
      </c>
      <c r="U21" s="2">
        <v>17650</v>
      </c>
      <c r="Y21" s="2">
        <f>IFERROR(ROUND(AVERAGE(B21:U21), 0),0)</f>
        <v>17673</v>
      </c>
      <c r="Z21" s="2">
        <f>MIN(B21:U21)</f>
        <v>17000</v>
      </c>
      <c r="AA21" s="2">
        <f>MAX(B21:U21)</f>
        <v>18500</v>
      </c>
    </row>
    <row r="22" spans="1:27">
      <c r="A22" s="1" t="s">
        <v>55</v>
      </c>
      <c r="B22" t="s">
        <v>83</v>
      </c>
      <c r="C22" s="2">
        <v>17700</v>
      </c>
      <c r="D22" s="2">
        <v>17500</v>
      </c>
      <c r="E22" t="s">
        <v>83</v>
      </c>
      <c r="F22" s="2">
        <v>17600</v>
      </c>
      <c r="G22" t="s">
        <v>83</v>
      </c>
      <c r="H22" s="2">
        <v>17500</v>
      </c>
      <c r="I22" t="s">
        <v>83</v>
      </c>
      <c r="J22" s="2">
        <v>17650</v>
      </c>
      <c r="K22" t="s">
        <v>83</v>
      </c>
      <c r="L22" t="s">
        <v>83</v>
      </c>
      <c r="M22" s="3">
        <v>17500</v>
      </c>
      <c r="N22" s="2">
        <v>17600</v>
      </c>
      <c r="O22" t="s">
        <v>83</v>
      </c>
      <c r="P22" s="2">
        <v>18500</v>
      </c>
      <c r="Q22" s="2">
        <v>18500</v>
      </c>
      <c r="R22" s="2">
        <v>17700</v>
      </c>
      <c r="S22" t="s">
        <v>83</v>
      </c>
      <c r="T22" t="s">
        <v>83</v>
      </c>
      <c r="U22" s="2">
        <v>17700</v>
      </c>
      <c r="Y22" s="2">
        <f>IFERROR(ROUND(AVERAGE(B22:U22), 0),0)</f>
        <v>17768</v>
      </c>
      <c r="Z22" s="2">
        <f>MIN(B22:U22)</f>
        <v>17500</v>
      </c>
      <c r="AA22" s="2">
        <f>MAX(B22:U22)</f>
        <v>18500</v>
      </c>
    </row>
    <row r="23" spans="1:27">
      <c r="A23" s="1" t="s">
        <v>56</v>
      </c>
      <c r="B23" t="s">
        <v>83</v>
      </c>
      <c r="C23" s="2">
        <v>17700</v>
      </c>
      <c r="D23" s="2">
        <v>17500</v>
      </c>
      <c r="E23" t="s">
        <v>83</v>
      </c>
      <c r="F23" s="2">
        <v>17750</v>
      </c>
      <c r="G23" t="s">
        <v>83</v>
      </c>
      <c r="H23" s="2">
        <v>17500</v>
      </c>
      <c r="I23" t="s">
        <v>83</v>
      </c>
      <c r="J23" s="2">
        <v>17700</v>
      </c>
      <c r="K23" t="s">
        <v>83</v>
      </c>
      <c r="L23" t="s">
        <v>83</v>
      </c>
      <c r="M23" s="2">
        <v>17500</v>
      </c>
      <c r="N23" s="2">
        <v>17600</v>
      </c>
      <c r="O23" t="s">
        <v>83</v>
      </c>
      <c r="P23" s="2">
        <v>18500</v>
      </c>
      <c r="Q23" s="2">
        <v>18500</v>
      </c>
      <c r="R23" s="2">
        <v>17800</v>
      </c>
      <c r="S23" t="s">
        <v>83</v>
      </c>
      <c r="T23" t="s">
        <v>83</v>
      </c>
      <c r="U23" s="2">
        <v>17840</v>
      </c>
      <c r="Y23" s="2">
        <f>IFERROR(ROUND(AVERAGE(B23:U23), 0),0)</f>
        <v>17808</v>
      </c>
      <c r="Z23" s="2">
        <f>MIN(B23:U23)</f>
        <v>17500</v>
      </c>
      <c r="AA23" s="2">
        <f>MAX(B23:U23)</f>
        <v>18500</v>
      </c>
    </row>
    <row r="24" spans="1:27">
      <c r="A24" s="1" t="s">
        <v>57</v>
      </c>
      <c r="B24" t="s">
        <v>83</v>
      </c>
      <c r="C24" s="2">
        <v>17700</v>
      </c>
      <c r="D24" s="2">
        <v>17500</v>
      </c>
      <c r="E24" t="s">
        <v>83</v>
      </c>
      <c r="F24" s="2">
        <v>17750</v>
      </c>
      <c r="G24" t="s">
        <v>83</v>
      </c>
      <c r="H24" s="2">
        <v>17500</v>
      </c>
      <c r="I24" t="s">
        <v>83</v>
      </c>
      <c r="J24" s="2">
        <v>17800</v>
      </c>
      <c r="K24" t="s">
        <v>83</v>
      </c>
      <c r="L24" t="s">
        <v>83</v>
      </c>
      <c r="M24" s="2">
        <v>17500</v>
      </c>
      <c r="N24" s="2">
        <v>17800</v>
      </c>
      <c r="O24" t="s">
        <v>83</v>
      </c>
      <c r="P24" s="2">
        <v>18500</v>
      </c>
      <c r="Q24" s="2">
        <v>18500</v>
      </c>
      <c r="R24" s="2">
        <v>17900</v>
      </c>
      <c r="S24" t="s">
        <v>83</v>
      </c>
      <c r="T24" t="s">
        <v>83</v>
      </c>
      <c r="U24" s="2">
        <v>17850</v>
      </c>
      <c r="Y24" s="2">
        <f>IFERROR(ROUND(AVERAGE(B24:U24), 0),0)</f>
        <v>17845</v>
      </c>
      <c r="Z24" s="2">
        <f>MIN(B24:U24)</f>
        <v>17500</v>
      </c>
      <c r="AA24" s="2">
        <f>MAX(B24:U24)</f>
        <v>18500</v>
      </c>
    </row>
    <row r="25" spans="1:27">
      <c r="A25" s="1" t="s">
        <v>58</v>
      </c>
      <c r="B25" t="s">
        <v>83</v>
      </c>
      <c r="C25" s="2">
        <v>17700</v>
      </c>
      <c r="D25" s="2">
        <v>17500</v>
      </c>
      <c r="E25" t="s">
        <v>83</v>
      </c>
      <c r="F25" s="2">
        <v>17750</v>
      </c>
      <c r="G25" t="s">
        <v>83</v>
      </c>
      <c r="H25" s="2">
        <v>17500</v>
      </c>
      <c r="I25" t="s">
        <v>83</v>
      </c>
      <c r="J25" s="2">
        <v>17800</v>
      </c>
      <c r="K25" t="s">
        <v>83</v>
      </c>
      <c r="L25" t="s">
        <v>83</v>
      </c>
      <c r="M25" s="2">
        <v>17500</v>
      </c>
      <c r="N25" s="2">
        <v>17800</v>
      </c>
      <c r="O25" t="s">
        <v>83</v>
      </c>
      <c r="P25" s="3">
        <v>18000</v>
      </c>
      <c r="Q25" s="2">
        <v>18500</v>
      </c>
      <c r="R25" s="2">
        <v>17900</v>
      </c>
      <c r="S25" t="s">
        <v>83</v>
      </c>
      <c r="T25" t="s">
        <v>83</v>
      </c>
      <c r="U25" s="2">
        <v>17895</v>
      </c>
      <c r="Y25" s="2">
        <f>IFERROR(ROUND(AVERAGE(B25:U25), 0),0)</f>
        <v>17804</v>
      </c>
      <c r="Z25" s="2">
        <f>MIN(B25:U25)</f>
        <v>17500</v>
      </c>
      <c r="AA25" s="2">
        <f>MAX(B25:U25)</f>
        <v>18500</v>
      </c>
    </row>
    <row r="26" spans="1:27">
      <c r="A26" s="1" t="s">
        <v>59</v>
      </c>
      <c r="B26" t="s">
        <v>83</v>
      </c>
      <c r="C26" s="2">
        <v>17700</v>
      </c>
      <c r="D26" s="2">
        <v>17500</v>
      </c>
      <c r="E26" t="s">
        <v>83</v>
      </c>
      <c r="F26" s="2">
        <v>17750</v>
      </c>
      <c r="G26" t="s">
        <v>83</v>
      </c>
      <c r="H26" s="2">
        <v>17500</v>
      </c>
      <c r="I26" t="s">
        <v>83</v>
      </c>
      <c r="J26" s="2">
        <v>17800</v>
      </c>
      <c r="K26" t="s">
        <v>83</v>
      </c>
      <c r="L26" t="s">
        <v>83</v>
      </c>
      <c r="M26" s="2">
        <v>17500</v>
      </c>
      <c r="N26" s="2">
        <v>17800</v>
      </c>
      <c r="O26" t="s">
        <v>83</v>
      </c>
      <c r="P26" s="2">
        <v>17750</v>
      </c>
      <c r="Q26" s="2">
        <v>18500</v>
      </c>
      <c r="R26" s="2">
        <v>17850</v>
      </c>
      <c r="S26" t="s">
        <v>83</v>
      </c>
      <c r="T26" t="s">
        <v>83</v>
      </c>
      <c r="U26" s="2">
        <v>17775</v>
      </c>
      <c r="Y26" s="2">
        <f>IFERROR(ROUND(AVERAGE(B26:U26), 0),0)</f>
        <v>17766</v>
      </c>
      <c r="Z26" s="2">
        <f>MIN(B26:U26)</f>
        <v>17500</v>
      </c>
      <c r="AA26" s="2">
        <f>MAX(B26:U26)</f>
        <v>18500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tabColor rgb="FFf75e25"/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  <c r="T1" s="1" t="s">
        <v>78</v>
      </c>
      <c r="U1" s="1" t="s">
        <v>79</v>
      </c>
      <c r="Y1" s="1" t="s">
        <v>80</v>
      </c>
      <c r="Z1" s="1" t="s">
        <v>81</v>
      </c>
      <c r="AA1" s="1" t="s">
        <v>82</v>
      </c>
    </row>
    <row r="2" spans="1:27">
      <c r="A2" s="1" t="s">
        <v>24</v>
      </c>
      <c r="B2" t="s">
        <v>83</v>
      </c>
      <c r="C2" t="s">
        <v>83</v>
      </c>
      <c r="D2" t="s">
        <v>83</v>
      </c>
      <c r="E2" t="s">
        <v>83</v>
      </c>
      <c r="F2" t="s">
        <v>83</v>
      </c>
      <c r="G2" t="s">
        <v>83</v>
      </c>
      <c r="H2" t="s">
        <v>83</v>
      </c>
      <c r="I2" t="s">
        <v>83</v>
      </c>
      <c r="J2" t="s">
        <v>83</v>
      </c>
      <c r="K2" t="s">
        <v>83</v>
      </c>
      <c r="L2" t="s">
        <v>83</v>
      </c>
      <c r="M2" t="s">
        <v>83</v>
      </c>
      <c r="N2" t="s">
        <v>83</v>
      </c>
      <c r="O2" t="s">
        <v>83</v>
      </c>
      <c r="P2" t="s">
        <v>83</v>
      </c>
      <c r="Q2" t="s">
        <v>83</v>
      </c>
      <c r="R2" t="s">
        <v>83</v>
      </c>
      <c r="S2" t="s">
        <v>83</v>
      </c>
      <c r="T2" t="s">
        <v>83</v>
      </c>
      <c r="U2" t="s">
        <v>83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83</v>
      </c>
      <c r="C3" t="s">
        <v>83</v>
      </c>
      <c r="D3" t="s">
        <v>83</v>
      </c>
      <c r="E3" t="s">
        <v>83</v>
      </c>
      <c r="F3" t="s">
        <v>83</v>
      </c>
      <c r="G3" t="s">
        <v>83</v>
      </c>
      <c r="H3" t="s">
        <v>83</v>
      </c>
      <c r="I3" t="s">
        <v>83</v>
      </c>
      <c r="J3" t="s">
        <v>83</v>
      </c>
      <c r="K3" t="s">
        <v>83</v>
      </c>
      <c r="L3" t="s">
        <v>83</v>
      </c>
      <c r="M3" t="s">
        <v>83</v>
      </c>
      <c r="N3" t="s">
        <v>83</v>
      </c>
      <c r="O3" t="s">
        <v>83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83</v>
      </c>
      <c r="C4" t="s">
        <v>83</v>
      </c>
      <c r="D4" t="s">
        <v>83</v>
      </c>
      <c r="E4" t="s">
        <v>83</v>
      </c>
      <c r="F4" t="s">
        <v>83</v>
      </c>
      <c r="G4" t="s">
        <v>83</v>
      </c>
      <c r="H4" t="s">
        <v>83</v>
      </c>
      <c r="I4" t="s">
        <v>83</v>
      </c>
      <c r="J4" t="s">
        <v>83</v>
      </c>
      <c r="K4" t="s">
        <v>83</v>
      </c>
      <c r="L4" t="s">
        <v>83</v>
      </c>
      <c r="M4" t="s">
        <v>83</v>
      </c>
      <c r="N4" t="s">
        <v>83</v>
      </c>
      <c r="O4" t="s">
        <v>83</v>
      </c>
      <c r="P4" t="s">
        <v>83</v>
      </c>
      <c r="Q4" t="s">
        <v>83</v>
      </c>
      <c r="R4" t="s">
        <v>83</v>
      </c>
      <c r="S4" t="s">
        <v>83</v>
      </c>
      <c r="T4" t="s">
        <v>83</v>
      </c>
      <c r="U4" t="s">
        <v>83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83</v>
      </c>
      <c r="C5" t="s">
        <v>83</v>
      </c>
      <c r="D5" t="s">
        <v>83</v>
      </c>
      <c r="E5" t="s">
        <v>83</v>
      </c>
      <c r="F5" t="s">
        <v>83</v>
      </c>
      <c r="G5" t="s">
        <v>83</v>
      </c>
      <c r="H5" t="s">
        <v>83</v>
      </c>
      <c r="I5" t="s">
        <v>83</v>
      </c>
      <c r="J5" t="s">
        <v>83</v>
      </c>
      <c r="K5" t="s">
        <v>83</v>
      </c>
      <c r="L5" t="s">
        <v>83</v>
      </c>
      <c r="M5" t="s">
        <v>83</v>
      </c>
      <c r="N5" t="s">
        <v>83</v>
      </c>
      <c r="O5" t="s">
        <v>83</v>
      </c>
      <c r="P5" t="s">
        <v>83</v>
      </c>
      <c r="Q5" t="s">
        <v>83</v>
      </c>
      <c r="R5" t="s">
        <v>83</v>
      </c>
      <c r="S5" t="s">
        <v>83</v>
      </c>
      <c r="T5" t="s">
        <v>83</v>
      </c>
      <c r="U5" t="s">
        <v>83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83</v>
      </c>
      <c r="C6" t="s">
        <v>83</v>
      </c>
      <c r="D6" t="s">
        <v>83</v>
      </c>
      <c r="E6" t="s">
        <v>83</v>
      </c>
      <c r="F6" t="s">
        <v>83</v>
      </c>
      <c r="G6" t="s">
        <v>83</v>
      </c>
      <c r="H6" t="s">
        <v>83</v>
      </c>
      <c r="I6" t="s">
        <v>83</v>
      </c>
      <c r="J6" t="s">
        <v>83</v>
      </c>
      <c r="K6" t="s">
        <v>83</v>
      </c>
      <c r="L6" t="s">
        <v>83</v>
      </c>
      <c r="M6" t="s">
        <v>83</v>
      </c>
      <c r="N6" t="s">
        <v>83</v>
      </c>
      <c r="O6" t="s">
        <v>83</v>
      </c>
      <c r="P6" t="s">
        <v>83</v>
      </c>
      <c r="Q6" t="s">
        <v>83</v>
      </c>
      <c r="R6" t="s">
        <v>83</v>
      </c>
      <c r="S6" t="s">
        <v>83</v>
      </c>
      <c r="T6" t="s">
        <v>83</v>
      </c>
      <c r="U6" t="s">
        <v>83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83</v>
      </c>
      <c r="C7" t="s">
        <v>83</v>
      </c>
      <c r="D7" t="s">
        <v>83</v>
      </c>
      <c r="E7" t="s">
        <v>83</v>
      </c>
      <c r="F7" t="s">
        <v>83</v>
      </c>
      <c r="G7" t="s">
        <v>83</v>
      </c>
      <c r="H7" t="s">
        <v>83</v>
      </c>
      <c r="I7" t="s">
        <v>83</v>
      </c>
      <c r="J7" t="s">
        <v>83</v>
      </c>
      <c r="K7" t="s">
        <v>83</v>
      </c>
      <c r="L7" t="s">
        <v>83</v>
      </c>
      <c r="M7" t="s">
        <v>83</v>
      </c>
      <c r="N7" t="s">
        <v>83</v>
      </c>
      <c r="O7" t="s">
        <v>83</v>
      </c>
      <c r="P7" t="s">
        <v>83</v>
      </c>
      <c r="Q7" t="s">
        <v>83</v>
      </c>
      <c r="R7" t="s">
        <v>83</v>
      </c>
      <c r="S7" t="s">
        <v>83</v>
      </c>
      <c r="T7" t="s">
        <v>83</v>
      </c>
      <c r="U7" t="s">
        <v>83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83</v>
      </c>
      <c r="C8" t="s">
        <v>83</v>
      </c>
      <c r="D8" t="s">
        <v>83</v>
      </c>
      <c r="E8" t="s">
        <v>83</v>
      </c>
      <c r="F8" t="s">
        <v>83</v>
      </c>
      <c r="G8" t="s">
        <v>83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83</v>
      </c>
      <c r="O8" t="s">
        <v>83</v>
      </c>
      <c r="P8" t="s">
        <v>83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83</v>
      </c>
      <c r="C9" t="s">
        <v>83</v>
      </c>
      <c r="D9" t="s">
        <v>83</v>
      </c>
      <c r="E9" t="s">
        <v>83</v>
      </c>
      <c r="F9" t="s">
        <v>83</v>
      </c>
      <c r="G9" t="s">
        <v>83</v>
      </c>
      <c r="H9" t="s">
        <v>83</v>
      </c>
      <c r="I9" t="s">
        <v>83</v>
      </c>
      <c r="J9" t="s">
        <v>83</v>
      </c>
      <c r="K9" t="s">
        <v>83</v>
      </c>
      <c r="L9" t="s">
        <v>83</v>
      </c>
      <c r="M9" t="s">
        <v>83</v>
      </c>
      <c r="N9" t="s">
        <v>83</v>
      </c>
      <c r="O9" t="s">
        <v>83</v>
      </c>
      <c r="P9" t="s">
        <v>83</v>
      </c>
      <c r="Q9" t="s">
        <v>83</v>
      </c>
      <c r="R9" t="s">
        <v>83</v>
      </c>
      <c r="S9" t="s">
        <v>83</v>
      </c>
      <c r="T9" t="s">
        <v>83</v>
      </c>
      <c r="U9" t="s">
        <v>83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83</v>
      </c>
      <c r="C10" t="s">
        <v>83</v>
      </c>
      <c r="D10" t="s">
        <v>83</v>
      </c>
      <c r="E10" t="s">
        <v>83</v>
      </c>
      <c r="F10" t="s">
        <v>83</v>
      </c>
      <c r="G10" t="s">
        <v>83</v>
      </c>
      <c r="H10" t="s">
        <v>83</v>
      </c>
      <c r="I10" t="s">
        <v>83</v>
      </c>
      <c r="J10" t="s">
        <v>83</v>
      </c>
      <c r="K10" t="s">
        <v>83</v>
      </c>
      <c r="L10" t="s">
        <v>83</v>
      </c>
      <c r="M10" t="s">
        <v>83</v>
      </c>
      <c r="N10" t="s">
        <v>83</v>
      </c>
      <c r="O10" t="s">
        <v>83</v>
      </c>
      <c r="P10" t="s">
        <v>83</v>
      </c>
      <c r="Q10" t="s">
        <v>83</v>
      </c>
      <c r="R10" t="s">
        <v>83</v>
      </c>
      <c r="S10" t="s">
        <v>83</v>
      </c>
      <c r="T10" t="s">
        <v>83</v>
      </c>
      <c r="U10" t="s">
        <v>83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83</v>
      </c>
      <c r="C11" t="s">
        <v>83</v>
      </c>
      <c r="D11" t="s">
        <v>83</v>
      </c>
      <c r="E11" t="s">
        <v>83</v>
      </c>
      <c r="F11" t="s">
        <v>83</v>
      </c>
      <c r="G11" t="s">
        <v>83</v>
      </c>
      <c r="H11" t="s">
        <v>83</v>
      </c>
      <c r="I11" t="s">
        <v>83</v>
      </c>
      <c r="J11" t="s">
        <v>83</v>
      </c>
      <c r="K11" t="s">
        <v>83</v>
      </c>
      <c r="L11" t="s">
        <v>83</v>
      </c>
      <c r="M11" t="s">
        <v>83</v>
      </c>
      <c r="N11" t="s">
        <v>83</v>
      </c>
      <c r="O11" t="s">
        <v>83</v>
      </c>
      <c r="P11" t="s">
        <v>83</v>
      </c>
      <c r="Q11" t="s">
        <v>83</v>
      </c>
      <c r="R11" t="s">
        <v>83</v>
      </c>
      <c r="S11" t="s">
        <v>83</v>
      </c>
      <c r="T11" t="s">
        <v>83</v>
      </c>
      <c r="U11" t="s">
        <v>83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83</v>
      </c>
      <c r="C12" t="s">
        <v>83</v>
      </c>
      <c r="D12" t="s">
        <v>83</v>
      </c>
      <c r="E12" t="s">
        <v>83</v>
      </c>
      <c r="F12" t="s">
        <v>83</v>
      </c>
      <c r="G12" t="s">
        <v>83</v>
      </c>
      <c r="H12" t="s">
        <v>83</v>
      </c>
      <c r="I12" t="s">
        <v>83</v>
      </c>
      <c r="J12" t="s">
        <v>83</v>
      </c>
      <c r="K12" t="s">
        <v>83</v>
      </c>
      <c r="L12" t="s">
        <v>83</v>
      </c>
      <c r="M12" t="s">
        <v>83</v>
      </c>
      <c r="N12" t="s">
        <v>83</v>
      </c>
      <c r="O12" t="s">
        <v>83</v>
      </c>
      <c r="P12" t="s">
        <v>83</v>
      </c>
      <c r="Q12" t="s">
        <v>83</v>
      </c>
      <c r="R12" t="s">
        <v>83</v>
      </c>
      <c r="S12" t="s">
        <v>83</v>
      </c>
      <c r="T12" t="s">
        <v>83</v>
      </c>
      <c r="U12" t="s">
        <v>83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83</v>
      </c>
      <c r="C13" t="s">
        <v>83</v>
      </c>
      <c r="D13" t="s">
        <v>83</v>
      </c>
      <c r="E13" t="s">
        <v>83</v>
      </c>
      <c r="F13" t="s">
        <v>83</v>
      </c>
      <c r="G13" t="s">
        <v>83</v>
      </c>
      <c r="H13" t="s">
        <v>83</v>
      </c>
      <c r="I13" t="s">
        <v>83</v>
      </c>
      <c r="J13" t="s">
        <v>83</v>
      </c>
      <c r="K13" t="s">
        <v>83</v>
      </c>
      <c r="L13" t="s">
        <v>83</v>
      </c>
      <c r="M13" t="s">
        <v>83</v>
      </c>
      <c r="N13" t="s">
        <v>83</v>
      </c>
      <c r="O13" t="s">
        <v>83</v>
      </c>
      <c r="P13" t="s">
        <v>83</v>
      </c>
      <c r="Q13" t="s">
        <v>83</v>
      </c>
      <c r="R13" t="s">
        <v>83</v>
      </c>
      <c r="S13" t="s">
        <v>83</v>
      </c>
      <c r="T13" t="s">
        <v>83</v>
      </c>
      <c r="U13" t="s">
        <v>83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83</v>
      </c>
      <c r="C14" t="s">
        <v>83</v>
      </c>
      <c r="D14" t="s">
        <v>83</v>
      </c>
      <c r="E14" t="s">
        <v>83</v>
      </c>
      <c r="F14" t="s">
        <v>83</v>
      </c>
      <c r="G14" t="s">
        <v>83</v>
      </c>
      <c r="H14" t="s">
        <v>83</v>
      </c>
      <c r="I14" t="s">
        <v>83</v>
      </c>
      <c r="J14" t="s">
        <v>83</v>
      </c>
      <c r="K14" t="s">
        <v>83</v>
      </c>
      <c r="L14" t="s">
        <v>83</v>
      </c>
      <c r="M14" t="s">
        <v>83</v>
      </c>
      <c r="N14" t="s">
        <v>83</v>
      </c>
      <c r="O14" t="s">
        <v>83</v>
      </c>
      <c r="P14" t="s">
        <v>83</v>
      </c>
      <c r="Q14" t="s">
        <v>83</v>
      </c>
      <c r="R14" t="s">
        <v>83</v>
      </c>
      <c r="S14" t="s">
        <v>83</v>
      </c>
      <c r="T14" t="s">
        <v>83</v>
      </c>
      <c r="U14" t="s">
        <v>83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83</v>
      </c>
      <c r="C15" t="s">
        <v>83</v>
      </c>
      <c r="D15" t="s">
        <v>83</v>
      </c>
      <c r="E15" t="s">
        <v>83</v>
      </c>
      <c r="F15" t="s">
        <v>83</v>
      </c>
      <c r="G15" t="s">
        <v>83</v>
      </c>
      <c r="H15" t="s">
        <v>83</v>
      </c>
      <c r="I15" t="s">
        <v>83</v>
      </c>
      <c r="J15" t="s">
        <v>83</v>
      </c>
      <c r="K15" t="s">
        <v>83</v>
      </c>
      <c r="L15" t="s">
        <v>83</v>
      </c>
      <c r="M15" t="s">
        <v>83</v>
      </c>
      <c r="N15" t="s">
        <v>83</v>
      </c>
      <c r="O15" t="s">
        <v>83</v>
      </c>
      <c r="P15" t="s">
        <v>83</v>
      </c>
      <c r="Q15" t="s">
        <v>83</v>
      </c>
      <c r="R15" t="s">
        <v>83</v>
      </c>
      <c r="S15" t="s">
        <v>83</v>
      </c>
      <c r="T15" t="s">
        <v>83</v>
      </c>
      <c r="U15" t="s">
        <v>83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49</v>
      </c>
      <c r="B16" t="s">
        <v>83</v>
      </c>
      <c r="C16" t="s">
        <v>83</v>
      </c>
      <c r="D16" t="s">
        <v>83</v>
      </c>
      <c r="E16" t="s">
        <v>83</v>
      </c>
      <c r="F16" t="s">
        <v>83</v>
      </c>
      <c r="G16" t="s">
        <v>83</v>
      </c>
      <c r="H16" t="s">
        <v>83</v>
      </c>
      <c r="I16" t="s">
        <v>83</v>
      </c>
      <c r="J16" t="s">
        <v>83</v>
      </c>
      <c r="K16" t="s">
        <v>83</v>
      </c>
      <c r="L16" t="s">
        <v>83</v>
      </c>
      <c r="M16" t="s">
        <v>83</v>
      </c>
      <c r="N16" t="s">
        <v>83</v>
      </c>
      <c r="O16" t="s">
        <v>83</v>
      </c>
      <c r="P16" t="s">
        <v>83</v>
      </c>
      <c r="Q16" t="s">
        <v>83</v>
      </c>
      <c r="R16" t="s">
        <v>83</v>
      </c>
      <c r="S16" t="s">
        <v>83</v>
      </c>
      <c r="T16" t="s">
        <v>83</v>
      </c>
      <c r="U16" t="s">
        <v>83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50</v>
      </c>
      <c r="B17" t="s">
        <v>83</v>
      </c>
      <c r="C17" t="s">
        <v>83</v>
      </c>
      <c r="D17" t="s">
        <v>83</v>
      </c>
      <c r="E17" t="s">
        <v>83</v>
      </c>
      <c r="F17" t="s">
        <v>83</v>
      </c>
      <c r="G17" t="s">
        <v>83</v>
      </c>
      <c r="H17" t="s">
        <v>83</v>
      </c>
      <c r="I17" t="s">
        <v>83</v>
      </c>
      <c r="J17" t="s">
        <v>83</v>
      </c>
      <c r="K17" t="s">
        <v>83</v>
      </c>
      <c r="L17" t="s">
        <v>83</v>
      </c>
      <c r="M17" t="s">
        <v>83</v>
      </c>
      <c r="N17" t="s">
        <v>83</v>
      </c>
      <c r="O17" t="s">
        <v>83</v>
      </c>
      <c r="P17" t="s">
        <v>83</v>
      </c>
      <c r="Q17" t="s">
        <v>83</v>
      </c>
      <c r="R17" t="s">
        <v>83</v>
      </c>
      <c r="S17" t="s">
        <v>83</v>
      </c>
      <c r="T17" t="s">
        <v>83</v>
      </c>
      <c r="U17" t="s">
        <v>83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51</v>
      </c>
      <c r="B18" t="s">
        <v>83</v>
      </c>
      <c r="C18" t="s">
        <v>83</v>
      </c>
      <c r="D18" t="s">
        <v>83</v>
      </c>
      <c r="E18" t="s">
        <v>83</v>
      </c>
      <c r="F18" t="s">
        <v>83</v>
      </c>
      <c r="G18" t="s">
        <v>83</v>
      </c>
      <c r="H18" t="s">
        <v>83</v>
      </c>
      <c r="I18" t="s">
        <v>83</v>
      </c>
      <c r="J18" t="s">
        <v>83</v>
      </c>
      <c r="K18" t="s">
        <v>83</v>
      </c>
      <c r="L18" t="s">
        <v>83</v>
      </c>
      <c r="M18" t="s">
        <v>83</v>
      </c>
      <c r="N18" t="s">
        <v>83</v>
      </c>
      <c r="O18" t="s">
        <v>83</v>
      </c>
      <c r="P18" t="s">
        <v>83</v>
      </c>
      <c r="Q18" t="s">
        <v>83</v>
      </c>
      <c r="R18" t="s">
        <v>83</v>
      </c>
      <c r="S18" t="s">
        <v>83</v>
      </c>
      <c r="T18" t="s">
        <v>83</v>
      </c>
      <c r="U18" t="s">
        <v>83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52</v>
      </c>
      <c r="B19" t="s">
        <v>83</v>
      </c>
      <c r="C19" t="s">
        <v>83</v>
      </c>
      <c r="D19" t="s">
        <v>83</v>
      </c>
      <c r="E19" t="s">
        <v>83</v>
      </c>
      <c r="F19" t="s">
        <v>83</v>
      </c>
      <c r="G19" t="s">
        <v>83</v>
      </c>
      <c r="H19" t="s">
        <v>83</v>
      </c>
      <c r="I19" t="s">
        <v>83</v>
      </c>
      <c r="J19" t="s">
        <v>83</v>
      </c>
      <c r="K19" t="s">
        <v>83</v>
      </c>
      <c r="L19" t="s">
        <v>83</v>
      </c>
      <c r="M19" t="s">
        <v>83</v>
      </c>
      <c r="N19" t="s">
        <v>83</v>
      </c>
      <c r="O19" t="s">
        <v>83</v>
      </c>
      <c r="P19" t="s">
        <v>83</v>
      </c>
      <c r="Q19" t="s">
        <v>83</v>
      </c>
      <c r="R19" t="s">
        <v>83</v>
      </c>
      <c r="S19" t="s">
        <v>83</v>
      </c>
      <c r="T19" t="s">
        <v>83</v>
      </c>
      <c r="U19" t="s">
        <v>83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53</v>
      </c>
      <c r="B20" t="s">
        <v>83</v>
      </c>
      <c r="C20" t="s">
        <v>83</v>
      </c>
      <c r="D20" t="s">
        <v>83</v>
      </c>
      <c r="E20" t="s">
        <v>83</v>
      </c>
      <c r="F20" t="s">
        <v>83</v>
      </c>
      <c r="G20" t="s">
        <v>83</v>
      </c>
      <c r="H20" t="s">
        <v>83</v>
      </c>
      <c r="I20" t="s">
        <v>83</v>
      </c>
      <c r="J20" t="s">
        <v>83</v>
      </c>
      <c r="K20" t="s">
        <v>83</v>
      </c>
      <c r="L20" t="s">
        <v>83</v>
      </c>
      <c r="M20" t="s">
        <v>83</v>
      </c>
      <c r="N20" t="s">
        <v>83</v>
      </c>
      <c r="O20" t="s">
        <v>83</v>
      </c>
      <c r="P20" t="s">
        <v>83</v>
      </c>
      <c r="Q20" t="s">
        <v>83</v>
      </c>
      <c r="R20" t="s">
        <v>83</v>
      </c>
      <c r="S20" t="s">
        <v>83</v>
      </c>
      <c r="T20" t="s">
        <v>83</v>
      </c>
      <c r="U20" t="s">
        <v>83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54</v>
      </c>
      <c r="B21" t="s">
        <v>83</v>
      </c>
      <c r="C21" t="s">
        <v>83</v>
      </c>
      <c r="D21" t="s">
        <v>83</v>
      </c>
      <c r="E21" t="s">
        <v>83</v>
      </c>
      <c r="F21" t="s">
        <v>83</v>
      </c>
      <c r="G21" t="s">
        <v>83</v>
      </c>
      <c r="H21" t="s">
        <v>83</v>
      </c>
      <c r="I21" t="s">
        <v>83</v>
      </c>
      <c r="J21" t="s">
        <v>83</v>
      </c>
      <c r="K21" t="s">
        <v>83</v>
      </c>
      <c r="L21" t="s">
        <v>83</v>
      </c>
      <c r="M21" t="s">
        <v>83</v>
      </c>
      <c r="N21" t="s">
        <v>83</v>
      </c>
      <c r="O21" t="s">
        <v>83</v>
      </c>
      <c r="P21" t="s">
        <v>83</v>
      </c>
      <c r="Q21" t="s">
        <v>83</v>
      </c>
      <c r="R21" t="s">
        <v>83</v>
      </c>
      <c r="S21" t="s">
        <v>83</v>
      </c>
      <c r="T21" t="s">
        <v>83</v>
      </c>
      <c r="U21" t="s">
        <v>83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55</v>
      </c>
      <c r="B22" t="s">
        <v>83</v>
      </c>
      <c r="C22" t="s">
        <v>83</v>
      </c>
      <c r="D22" t="s">
        <v>83</v>
      </c>
      <c r="E22" t="s">
        <v>83</v>
      </c>
      <c r="F22" t="s">
        <v>83</v>
      </c>
      <c r="G22" t="s">
        <v>83</v>
      </c>
      <c r="H22" t="s">
        <v>83</v>
      </c>
      <c r="I22" t="s">
        <v>83</v>
      </c>
      <c r="J22" t="s">
        <v>83</v>
      </c>
      <c r="K22" t="s">
        <v>83</v>
      </c>
      <c r="L22" t="s">
        <v>83</v>
      </c>
      <c r="M22" t="s">
        <v>83</v>
      </c>
      <c r="N22" t="s">
        <v>83</v>
      </c>
      <c r="O22" t="s">
        <v>83</v>
      </c>
      <c r="P22" t="s">
        <v>83</v>
      </c>
      <c r="Q22" t="s">
        <v>83</v>
      </c>
      <c r="R22" t="s">
        <v>83</v>
      </c>
      <c r="S22" t="s">
        <v>83</v>
      </c>
      <c r="T22" t="s">
        <v>83</v>
      </c>
      <c r="U22" t="s">
        <v>83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  <row r="23" spans="1:27">
      <c r="A23" s="1" t="s">
        <v>56</v>
      </c>
      <c r="B23" t="s">
        <v>83</v>
      </c>
      <c r="C23" t="s">
        <v>83</v>
      </c>
      <c r="D23" t="s">
        <v>83</v>
      </c>
      <c r="E23" t="s">
        <v>83</v>
      </c>
      <c r="F23" t="s">
        <v>83</v>
      </c>
      <c r="G23" t="s">
        <v>83</v>
      </c>
      <c r="H23" t="s">
        <v>83</v>
      </c>
      <c r="I23" t="s">
        <v>83</v>
      </c>
      <c r="J23" t="s">
        <v>83</v>
      </c>
      <c r="K23" t="s">
        <v>83</v>
      </c>
      <c r="L23" t="s">
        <v>83</v>
      </c>
      <c r="M23" t="s">
        <v>83</v>
      </c>
      <c r="N23" t="s">
        <v>83</v>
      </c>
      <c r="O23" t="s">
        <v>83</v>
      </c>
      <c r="P23" t="s">
        <v>83</v>
      </c>
      <c r="Q23" t="s">
        <v>83</v>
      </c>
      <c r="R23" t="s">
        <v>83</v>
      </c>
      <c r="S23" t="s">
        <v>83</v>
      </c>
      <c r="T23" t="s">
        <v>83</v>
      </c>
      <c r="U23" t="s">
        <v>83</v>
      </c>
      <c r="Y23" s="2">
        <f>IFERROR(ROUND(AVERAGE(B23:U23), 0),0)</f>
        <v>0</v>
      </c>
      <c r="Z23" s="2">
        <f>MIN(B23:U23)</f>
        <v>0</v>
      </c>
      <c r="AA23" s="2">
        <f>MAX(B23:U23)</f>
        <v>0</v>
      </c>
    </row>
    <row r="24" spans="1:27">
      <c r="A24" s="1" t="s">
        <v>57</v>
      </c>
      <c r="B24" t="s">
        <v>83</v>
      </c>
      <c r="C24" t="s">
        <v>83</v>
      </c>
      <c r="D24" t="s">
        <v>83</v>
      </c>
      <c r="E24" t="s">
        <v>83</v>
      </c>
      <c r="F24" t="s">
        <v>83</v>
      </c>
      <c r="G24" t="s">
        <v>83</v>
      </c>
      <c r="H24" t="s">
        <v>83</v>
      </c>
      <c r="I24" t="s">
        <v>83</v>
      </c>
      <c r="J24" t="s">
        <v>83</v>
      </c>
      <c r="K24" t="s">
        <v>83</v>
      </c>
      <c r="L24" t="s">
        <v>83</v>
      </c>
      <c r="M24" t="s">
        <v>83</v>
      </c>
      <c r="N24" t="s">
        <v>83</v>
      </c>
      <c r="O24" t="s">
        <v>83</v>
      </c>
      <c r="P24" t="s">
        <v>83</v>
      </c>
      <c r="Q24" t="s">
        <v>83</v>
      </c>
      <c r="R24" t="s">
        <v>83</v>
      </c>
      <c r="S24" t="s">
        <v>83</v>
      </c>
      <c r="T24" t="s">
        <v>83</v>
      </c>
      <c r="U24" t="s">
        <v>83</v>
      </c>
      <c r="Y24" s="2">
        <f>IFERROR(ROUND(AVERAGE(B24:U24), 0),0)</f>
        <v>0</v>
      </c>
      <c r="Z24" s="2">
        <f>MIN(B24:U24)</f>
        <v>0</v>
      </c>
      <c r="AA24" s="2">
        <f>MAX(B24:U24)</f>
        <v>0</v>
      </c>
    </row>
    <row r="25" spans="1:27">
      <c r="A25" s="1" t="s">
        <v>58</v>
      </c>
      <c r="B25" t="s">
        <v>83</v>
      </c>
      <c r="C25" t="s">
        <v>83</v>
      </c>
      <c r="D25" t="s">
        <v>83</v>
      </c>
      <c r="E25" t="s">
        <v>83</v>
      </c>
      <c r="F25" t="s">
        <v>83</v>
      </c>
      <c r="G25" t="s">
        <v>83</v>
      </c>
      <c r="H25" t="s">
        <v>83</v>
      </c>
      <c r="I25" t="s">
        <v>83</v>
      </c>
      <c r="J25" t="s">
        <v>83</v>
      </c>
      <c r="K25" t="s">
        <v>83</v>
      </c>
      <c r="L25" t="s">
        <v>83</v>
      </c>
      <c r="M25" t="s">
        <v>83</v>
      </c>
      <c r="N25" t="s">
        <v>83</v>
      </c>
      <c r="O25" t="s">
        <v>83</v>
      </c>
      <c r="P25" t="s">
        <v>83</v>
      </c>
      <c r="Q25" t="s">
        <v>83</v>
      </c>
      <c r="R25" t="s">
        <v>83</v>
      </c>
      <c r="S25" t="s">
        <v>83</v>
      </c>
      <c r="T25" t="s">
        <v>83</v>
      </c>
      <c r="U25" t="s">
        <v>83</v>
      </c>
      <c r="Y25" s="2">
        <f>IFERROR(ROUND(AVERAGE(B25:U25), 0),0)</f>
        <v>0</v>
      </c>
      <c r="Z25" s="2">
        <f>MIN(B25:U25)</f>
        <v>0</v>
      </c>
      <c r="AA25" s="2">
        <f>MAX(B25:U25)</f>
        <v>0</v>
      </c>
    </row>
    <row r="26" spans="1:27">
      <c r="A26" s="1" t="s">
        <v>59</v>
      </c>
      <c r="B26" t="s">
        <v>83</v>
      </c>
      <c r="C26" t="s">
        <v>83</v>
      </c>
      <c r="D26" t="s">
        <v>83</v>
      </c>
      <c r="E26" t="s">
        <v>83</v>
      </c>
      <c r="F26" t="s">
        <v>83</v>
      </c>
      <c r="G26" t="s">
        <v>83</v>
      </c>
      <c r="H26" t="s">
        <v>83</v>
      </c>
      <c r="I26" t="s">
        <v>83</v>
      </c>
      <c r="J26" t="s">
        <v>83</v>
      </c>
      <c r="K26" t="s">
        <v>83</v>
      </c>
      <c r="L26" t="s">
        <v>83</v>
      </c>
      <c r="M26" t="s">
        <v>83</v>
      </c>
      <c r="N26" t="s">
        <v>83</v>
      </c>
      <c r="O26" t="s">
        <v>83</v>
      </c>
      <c r="P26" t="s">
        <v>83</v>
      </c>
      <c r="Q26" t="s">
        <v>83</v>
      </c>
      <c r="R26" t="s">
        <v>83</v>
      </c>
      <c r="S26" t="s">
        <v>83</v>
      </c>
      <c r="T26" t="s">
        <v>83</v>
      </c>
      <c r="U26" t="s">
        <v>83</v>
      </c>
      <c r="Y26" s="2">
        <f>IFERROR(ROUND(AVERAGE(B26:U26), 0),0)</f>
        <v>0</v>
      </c>
      <c r="Z26" s="2">
        <f>MIN(B26:U26)</f>
        <v>0</v>
      </c>
      <c r="AA26" s="2">
        <f>MAX(B26:U26)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tabColor rgb="FF73b2e2"/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  <c r="T1" s="1" t="s">
        <v>78</v>
      </c>
      <c r="U1" s="1" t="s">
        <v>79</v>
      </c>
      <c r="Y1" s="1" t="s">
        <v>80</v>
      </c>
      <c r="Z1" s="1" t="s">
        <v>81</v>
      </c>
      <c r="AA1" s="1" t="s">
        <v>82</v>
      </c>
    </row>
    <row r="2" spans="1:27">
      <c r="A2" s="1" t="s">
        <v>24</v>
      </c>
      <c r="B2" t="s">
        <v>83</v>
      </c>
      <c r="C2" t="s">
        <v>83</v>
      </c>
      <c r="D2" s="2">
        <v>41750</v>
      </c>
      <c r="E2" t="s">
        <v>83</v>
      </c>
      <c r="F2" s="2">
        <v>37700</v>
      </c>
      <c r="G2" t="s">
        <v>83</v>
      </c>
      <c r="H2" s="2">
        <v>44000</v>
      </c>
      <c r="I2" t="s">
        <v>83</v>
      </c>
      <c r="J2" s="2">
        <v>41100</v>
      </c>
      <c r="K2" t="s">
        <v>83</v>
      </c>
      <c r="L2" t="s">
        <v>83</v>
      </c>
      <c r="M2" s="2">
        <v>50000</v>
      </c>
      <c r="N2" s="3">
        <v>42000</v>
      </c>
      <c r="O2" t="s">
        <v>83</v>
      </c>
      <c r="P2" s="2">
        <v>37500</v>
      </c>
      <c r="Q2" s="3">
        <v>41000</v>
      </c>
      <c r="R2" s="3">
        <v>40850</v>
      </c>
      <c r="S2" t="s">
        <v>83</v>
      </c>
      <c r="T2" t="s">
        <v>83</v>
      </c>
      <c r="U2" s="2">
        <v>41000</v>
      </c>
      <c r="Y2" s="2">
        <f>IFERROR(ROUND(AVERAGE(B2:U2), 0),0)</f>
        <v>41690</v>
      </c>
      <c r="Z2" s="2">
        <f>MIN(B2:U2)</f>
        <v>37500</v>
      </c>
      <c r="AA2" s="2">
        <f>MAX(B2:U2)</f>
        <v>50000</v>
      </c>
    </row>
    <row r="3" spans="1:27">
      <c r="A3" s="1" t="s">
        <v>26</v>
      </c>
      <c r="B3" t="s">
        <v>83</v>
      </c>
      <c r="C3" t="s">
        <v>83</v>
      </c>
      <c r="D3" s="2">
        <v>41750</v>
      </c>
      <c r="E3" t="s">
        <v>83</v>
      </c>
      <c r="F3" s="2">
        <v>38000</v>
      </c>
      <c r="G3" t="s">
        <v>83</v>
      </c>
      <c r="H3" s="2">
        <v>44000</v>
      </c>
      <c r="I3" t="s">
        <v>83</v>
      </c>
      <c r="J3" s="2">
        <v>41500</v>
      </c>
      <c r="K3" t="s">
        <v>83</v>
      </c>
      <c r="L3" t="s">
        <v>83</v>
      </c>
      <c r="M3" s="2">
        <v>50000</v>
      </c>
      <c r="N3" s="2">
        <v>42000</v>
      </c>
      <c r="O3" t="s">
        <v>83</v>
      </c>
      <c r="P3" s="2">
        <v>37500</v>
      </c>
      <c r="Q3" s="2">
        <v>41000</v>
      </c>
      <c r="R3" s="2">
        <v>41000</v>
      </c>
      <c r="S3" t="s">
        <v>83</v>
      </c>
      <c r="T3" t="s">
        <v>83</v>
      </c>
      <c r="U3" s="3">
        <v>41500</v>
      </c>
      <c r="Y3" s="2">
        <f>IFERROR(ROUND(AVERAGE(B3:U3), 0),0)</f>
        <v>41825</v>
      </c>
      <c r="Z3" s="2">
        <f>MIN(B3:U3)</f>
        <v>37500</v>
      </c>
      <c r="AA3" s="2">
        <f>MAX(B3:U3)</f>
        <v>50000</v>
      </c>
    </row>
    <row r="4" spans="1:27">
      <c r="A4" s="1" t="s">
        <v>28</v>
      </c>
      <c r="B4" t="s">
        <v>83</v>
      </c>
      <c r="C4" t="s">
        <v>83</v>
      </c>
      <c r="D4" s="3">
        <v>42250</v>
      </c>
      <c r="E4" t="s">
        <v>83</v>
      </c>
      <c r="F4" s="3">
        <v>38500</v>
      </c>
      <c r="G4" t="s">
        <v>83</v>
      </c>
      <c r="H4" s="2">
        <v>44000</v>
      </c>
      <c r="I4" t="s">
        <v>83</v>
      </c>
      <c r="J4" s="2">
        <v>41750</v>
      </c>
      <c r="K4" t="s">
        <v>83</v>
      </c>
      <c r="L4" t="s">
        <v>83</v>
      </c>
      <c r="M4" s="2">
        <v>50000</v>
      </c>
      <c r="N4" s="2">
        <v>42000</v>
      </c>
      <c r="O4" t="s">
        <v>83</v>
      </c>
      <c r="P4" s="2">
        <v>37500</v>
      </c>
      <c r="Q4" s="2">
        <v>41000</v>
      </c>
      <c r="R4" s="2">
        <v>41250</v>
      </c>
      <c r="S4" t="s">
        <v>83</v>
      </c>
      <c r="T4" t="s">
        <v>83</v>
      </c>
      <c r="U4" s="2">
        <v>41800</v>
      </c>
      <c r="Y4" s="2">
        <f>IFERROR(ROUND(AVERAGE(B4:U4), 0),0)</f>
        <v>42005</v>
      </c>
      <c r="Z4" s="2">
        <f>MIN(B4:U4)</f>
        <v>37500</v>
      </c>
      <c r="AA4" s="2">
        <f>MAX(B4:U4)</f>
        <v>50000</v>
      </c>
    </row>
    <row r="5" spans="1:27">
      <c r="A5" s="1" t="s">
        <v>38</v>
      </c>
      <c r="B5" t="s">
        <v>83</v>
      </c>
      <c r="C5" t="s">
        <v>83</v>
      </c>
      <c r="D5" s="2">
        <v>42250</v>
      </c>
      <c r="E5" t="s">
        <v>83</v>
      </c>
      <c r="F5" s="2">
        <v>38500</v>
      </c>
      <c r="G5" t="s">
        <v>83</v>
      </c>
      <c r="H5" s="2">
        <v>44000</v>
      </c>
      <c r="I5" t="s">
        <v>83</v>
      </c>
      <c r="J5" s="2">
        <v>42000</v>
      </c>
      <c r="K5" t="s">
        <v>83</v>
      </c>
      <c r="L5" t="s">
        <v>83</v>
      </c>
      <c r="M5" s="2">
        <v>50000</v>
      </c>
      <c r="N5" s="2">
        <v>42000</v>
      </c>
      <c r="O5" t="s">
        <v>83</v>
      </c>
      <c r="P5" s="2">
        <v>37500</v>
      </c>
      <c r="Q5" s="2">
        <v>41000</v>
      </c>
      <c r="R5" s="2">
        <v>41350</v>
      </c>
      <c r="S5" t="s">
        <v>83</v>
      </c>
      <c r="T5" t="s">
        <v>83</v>
      </c>
      <c r="U5" s="2">
        <v>42000</v>
      </c>
      <c r="Y5" s="2">
        <f>IFERROR(ROUND(AVERAGE(B5:U5), 0),0)</f>
        <v>42060</v>
      </c>
      <c r="Z5" s="2">
        <f>MIN(B5:U5)</f>
        <v>37500</v>
      </c>
      <c r="AA5" s="2">
        <f>MAX(B5:U5)</f>
        <v>50000</v>
      </c>
    </row>
    <row r="6" spans="1:27">
      <c r="A6" s="1" t="s">
        <v>39</v>
      </c>
      <c r="B6" t="s">
        <v>83</v>
      </c>
      <c r="C6" t="s">
        <v>83</v>
      </c>
      <c r="D6" s="2">
        <v>42250</v>
      </c>
      <c r="E6" t="s">
        <v>83</v>
      </c>
      <c r="F6" s="2">
        <v>38500</v>
      </c>
      <c r="G6" t="s">
        <v>83</v>
      </c>
      <c r="H6" s="2">
        <v>44000</v>
      </c>
      <c r="I6" t="s">
        <v>83</v>
      </c>
      <c r="J6" s="2">
        <v>42000</v>
      </c>
      <c r="K6" t="s">
        <v>83</v>
      </c>
      <c r="L6" t="s">
        <v>83</v>
      </c>
      <c r="M6" s="2">
        <v>50000</v>
      </c>
      <c r="N6" s="2">
        <v>42000</v>
      </c>
      <c r="O6" t="s">
        <v>83</v>
      </c>
      <c r="P6" s="2">
        <v>37500</v>
      </c>
      <c r="Q6" s="2">
        <v>41000</v>
      </c>
      <c r="R6" s="2">
        <v>41250</v>
      </c>
      <c r="S6" t="s">
        <v>83</v>
      </c>
      <c r="T6" t="s">
        <v>83</v>
      </c>
      <c r="U6" s="2">
        <v>42000</v>
      </c>
      <c r="Y6" s="2">
        <f>IFERROR(ROUND(AVERAGE(B6:U6), 0),0)</f>
        <v>42050</v>
      </c>
      <c r="Z6" s="2">
        <f>MIN(B6:U6)</f>
        <v>37500</v>
      </c>
      <c r="AA6" s="2">
        <f>MAX(B6:U6)</f>
        <v>50000</v>
      </c>
    </row>
    <row r="7" spans="1:27">
      <c r="A7" s="1" t="s">
        <v>40</v>
      </c>
      <c r="B7" t="s">
        <v>83</v>
      </c>
      <c r="C7" t="s">
        <v>83</v>
      </c>
      <c r="D7" s="2">
        <v>42250</v>
      </c>
      <c r="E7" t="s">
        <v>83</v>
      </c>
      <c r="F7" s="3">
        <v>40000</v>
      </c>
      <c r="G7" t="s">
        <v>83</v>
      </c>
      <c r="H7" s="2">
        <v>44000</v>
      </c>
      <c r="I7" t="s">
        <v>83</v>
      </c>
      <c r="J7" s="2">
        <v>42000</v>
      </c>
      <c r="K7" t="s">
        <v>83</v>
      </c>
      <c r="L7" t="s">
        <v>83</v>
      </c>
      <c r="M7" s="3">
        <v>51000</v>
      </c>
      <c r="N7" s="2">
        <v>41800</v>
      </c>
      <c r="O7" t="s">
        <v>83</v>
      </c>
      <c r="P7" s="2">
        <v>37500</v>
      </c>
      <c r="Q7" s="2">
        <v>41000</v>
      </c>
      <c r="R7" s="2">
        <v>41500</v>
      </c>
      <c r="S7" t="s">
        <v>83</v>
      </c>
      <c r="T7" t="s">
        <v>83</v>
      </c>
      <c r="U7" s="2">
        <v>42000</v>
      </c>
      <c r="Y7" s="2">
        <f>IFERROR(ROUND(AVERAGE(B7:U7), 0),0)</f>
        <v>42305</v>
      </c>
      <c r="Z7" s="2">
        <f>MIN(B7:U7)</f>
        <v>37500</v>
      </c>
      <c r="AA7" s="2">
        <f>MAX(B7:U7)</f>
        <v>51000</v>
      </c>
    </row>
    <row r="8" spans="1:27">
      <c r="A8" s="1" t="s">
        <v>41</v>
      </c>
      <c r="B8" t="s">
        <v>83</v>
      </c>
      <c r="C8" t="s">
        <v>83</v>
      </c>
      <c r="D8" s="2">
        <v>42250</v>
      </c>
      <c r="E8" t="s">
        <v>83</v>
      </c>
      <c r="F8" s="2">
        <v>40100</v>
      </c>
      <c r="G8" t="s">
        <v>83</v>
      </c>
      <c r="H8" s="2">
        <v>44000</v>
      </c>
      <c r="I8" t="s">
        <v>83</v>
      </c>
      <c r="J8" s="2">
        <v>42000</v>
      </c>
      <c r="K8" t="s">
        <v>83</v>
      </c>
      <c r="L8" t="s">
        <v>83</v>
      </c>
      <c r="M8" s="2">
        <v>51000</v>
      </c>
      <c r="N8" s="2">
        <v>41800</v>
      </c>
      <c r="O8" t="s">
        <v>83</v>
      </c>
      <c r="P8" s="2">
        <v>37250</v>
      </c>
      <c r="Q8" s="2">
        <v>41000</v>
      </c>
      <c r="R8" s="2">
        <v>41750</v>
      </c>
      <c r="S8" t="s">
        <v>83</v>
      </c>
      <c r="T8" t="s">
        <v>83</v>
      </c>
      <c r="U8" s="2">
        <v>42250</v>
      </c>
      <c r="Y8" s="2">
        <f>IFERROR(ROUND(AVERAGE(B8:U8), 0),0)</f>
        <v>42340</v>
      </c>
      <c r="Z8" s="2">
        <f>MIN(B8:U8)</f>
        <v>37250</v>
      </c>
      <c r="AA8" s="2">
        <f>MAX(B8:U8)</f>
        <v>51000</v>
      </c>
    </row>
    <row r="9" spans="1:27">
      <c r="A9" s="1" t="s">
        <v>42</v>
      </c>
      <c r="B9" t="s">
        <v>83</v>
      </c>
      <c r="C9" t="s">
        <v>83</v>
      </c>
      <c r="D9" s="2">
        <v>42250</v>
      </c>
      <c r="E9" t="s">
        <v>83</v>
      </c>
      <c r="F9" s="2">
        <v>40100</v>
      </c>
      <c r="G9" t="s">
        <v>83</v>
      </c>
      <c r="H9" s="2">
        <v>44000</v>
      </c>
      <c r="I9" t="s">
        <v>83</v>
      </c>
      <c r="J9" s="2">
        <v>42200</v>
      </c>
      <c r="K9" t="s">
        <v>83</v>
      </c>
      <c r="L9" t="s">
        <v>83</v>
      </c>
      <c r="M9" s="2">
        <v>51000</v>
      </c>
      <c r="N9" s="2">
        <v>41700</v>
      </c>
      <c r="O9" t="s">
        <v>83</v>
      </c>
      <c r="P9" s="2">
        <v>37500</v>
      </c>
      <c r="Q9" s="2">
        <v>41000</v>
      </c>
      <c r="R9" s="2">
        <v>42000</v>
      </c>
      <c r="S9" t="s">
        <v>83</v>
      </c>
      <c r="T9" t="s">
        <v>83</v>
      </c>
      <c r="U9" s="2">
        <v>42300</v>
      </c>
      <c r="Y9" s="2">
        <f>IFERROR(ROUND(AVERAGE(B9:U9), 0),0)</f>
        <v>42405</v>
      </c>
      <c r="Z9" s="2">
        <f>MIN(B9:U9)</f>
        <v>37500</v>
      </c>
      <c r="AA9" s="2">
        <f>MAX(B9:U9)</f>
        <v>51000</v>
      </c>
    </row>
    <row r="10" spans="1:27">
      <c r="A10" s="1" t="s">
        <v>43</v>
      </c>
      <c r="B10" t="s">
        <v>83</v>
      </c>
      <c r="C10" t="s">
        <v>83</v>
      </c>
      <c r="D10" s="2">
        <v>42250</v>
      </c>
      <c r="E10" t="s">
        <v>83</v>
      </c>
      <c r="F10" s="2">
        <v>40100</v>
      </c>
      <c r="G10" t="s">
        <v>83</v>
      </c>
      <c r="H10" s="2">
        <v>44000</v>
      </c>
      <c r="I10" t="s">
        <v>83</v>
      </c>
      <c r="J10" s="2">
        <v>42400</v>
      </c>
      <c r="K10" t="s">
        <v>83</v>
      </c>
      <c r="L10" t="s">
        <v>83</v>
      </c>
      <c r="M10" s="2">
        <v>51000</v>
      </c>
      <c r="N10" s="2">
        <v>41400</v>
      </c>
      <c r="O10" t="s">
        <v>83</v>
      </c>
      <c r="P10" s="2">
        <v>37500</v>
      </c>
      <c r="Q10" s="2">
        <v>41000</v>
      </c>
      <c r="R10" s="2">
        <v>42050</v>
      </c>
      <c r="S10" t="s">
        <v>83</v>
      </c>
      <c r="T10" t="s">
        <v>83</v>
      </c>
      <c r="U10" s="2">
        <v>42300</v>
      </c>
      <c r="Y10" s="2">
        <f>IFERROR(ROUND(AVERAGE(B10:U10), 0),0)</f>
        <v>42400</v>
      </c>
      <c r="Z10" s="2">
        <f>MIN(B10:U10)</f>
        <v>37500</v>
      </c>
      <c r="AA10" s="2">
        <f>MAX(B10:U10)</f>
        <v>51000</v>
      </c>
    </row>
    <row r="11" spans="1:27">
      <c r="A11" s="1" t="s">
        <v>44</v>
      </c>
      <c r="B11" t="s">
        <v>83</v>
      </c>
      <c r="C11" t="s">
        <v>83</v>
      </c>
      <c r="D11" s="2">
        <v>42250</v>
      </c>
      <c r="E11" t="s">
        <v>83</v>
      </c>
      <c r="F11" s="2">
        <v>40100</v>
      </c>
      <c r="G11" t="s">
        <v>83</v>
      </c>
      <c r="H11" s="2">
        <v>44000</v>
      </c>
      <c r="I11" t="s">
        <v>83</v>
      </c>
      <c r="J11" s="2">
        <v>42400</v>
      </c>
      <c r="K11" t="s">
        <v>83</v>
      </c>
      <c r="L11" t="s">
        <v>83</v>
      </c>
      <c r="M11" s="2">
        <v>51000</v>
      </c>
      <c r="N11" s="2">
        <v>41400</v>
      </c>
      <c r="O11" t="s">
        <v>83</v>
      </c>
      <c r="P11" s="2">
        <v>37500</v>
      </c>
      <c r="Q11" s="2">
        <v>41000</v>
      </c>
      <c r="R11" s="2">
        <v>42050</v>
      </c>
      <c r="S11" t="s">
        <v>83</v>
      </c>
      <c r="T11" t="s">
        <v>83</v>
      </c>
      <c r="U11" s="2">
        <v>42400</v>
      </c>
      <c r="Y11" s="2">
        <f>IFERROR(ROUND(AVERAGE(B11:U11), 0),0)</f>
        <v>42410</v>
      </c>
      <c r="Z11" s="2">
        <f>MIN(B11:U11)</f>
        <v>37500</v>
      </c>
      <c r="AA11" s="2">
        <f>MAX(B11:U11)</f>
        <v>51000</v>
      </c>
    </row>
    <row r="12" spans="1:27">
      <c r="A12" s="1" t="s">
        <v>45</v>
      </c>
      <c r="B12" t="s">
        <v>83</v>
      </c>
      <c r="C12" t="s">
        <v>83</v>
      </c>
      <c r="D12" s="2">
        <v>42500</v>
      </c>
      <c r="E12" t="s">
        <v>83</v>
      </c>
      <c r="F12" s="2">
        <v>40150</v>
      </c>
      <c r="G12" t="s">
        <v>83</v>
      </c>
      <c r="H12" s="2">
        <v>44000</v>
      </c>
      <c r="I12" t="s">
        <v>83</v>
      </c>
      <c r="J12" s="2">
        <v>42400</v>
      </c>
      <c r="K12" t="s">
        <v>83</v>
      </c>
      <c r="L12" t="s">
        <v>83</v>
      </c>
      <c r="M12" s="2">
        <v>51000</v>
      </c>
      <c r="N12" s="2">
        <v>41600</v>
      </c>
      <c r="O12" t="s">
        <v>83</v>
      </c>
      <c r="P12" s="2">
        <v>37500</v>
      </c>
      <c r="Q12" s="2">
        <v>41000</v>
      </c>
      <c r="R12" s="2">
        <v>42150</v>
      </c>
      <c r="S12" t="s">
        <v>83</v>
      </c>
      <c r="T12" t="s">
        <v>83</v>
      </c>
      <c r="U12" s="2">
        <v>42400</v>
      </c>
      <c r="Y12" s="2">
        <f>IFERROR(ROUND(AVERAGE(B12:U12), 0),0)</f>
        <v>42470</v>
      </c>
      <c r="Z12" s="2">
        <f>MIN(B12:U12)</f>
        <v>37500</v>
      </c>
      <c r="AA12" s="2">
        <f>MAX(B12:U12)</f>
        <v>51000</v>
      </c>
    </row>
    <row r="13" spans="1:27">
      <c r="A13" s="1" t="s">
        <v>46</v>
      </c>
      <c r="B13" t="s">
        <v>83</v>
      </c>
      <c r="C13" t="s">
        <v>83</v>
      </c>
      <c r="D13" s="2">
        <v>42500</v>
      </c>
      <c r="E13" t="s">
        <v>83</v>
      </c>
      <c r="F13" s="2">
        <v>40500</v>
      </c>
      <c r="G13" t="s">
        <v>83</v>
      </c>
      <c r="H13" s="2">
        <v>44000</v>
      </c>
      <c r="I13" t="s">
        <v>83</v>
      </c>
      <c r="J13" s="2">
        <v>42450</v>
      </c>
      <c r="K13" t="s">
        <v>83</v>
      </c>
      <c r="L13" t="s">
        <v>83</v>
      </c>
      <c r="M13" s="2">
        <v>51000</v>
      </c>
      <c r="N13" s="2">
        <v>41850</v>
      </c>
      <c r="O13" t="s">
        <v>83</v>
      </c>
      <c r="P13" s="2">
        <v>37500</v>
      </c>
      <c r="Q13" s="2">
        <v>41000</v>
      </c>
      <c r="R13" s="2">
        <v>42300</v>
      </c>
      <c r="S13" t="s">
        <v>83</v>
      </c>
      <c r="T13" t="s">
        <v>83</v>
      </c>
      <c r="U13" s="2">
        <v>42400</v>
      </c>
      <c r="Y13" s="2">
        <f>IFERROR(ROUND(AVERAGE(B13:U13), 0),0)</f>
        <v>42550</v>
      </c>
      <c r="Z13" s="2">
        <f>MIN(B13:U13)</f>
        <v>37500</v>
      </c>
      <c r="AA13" s="2">
        <f>MAX(B13:U13)</f>
        <v>51000</v>
      </c>
    </row>
    <row r="14" spans="1:27">
      <c r="A14" s="1" t="s">
        <v>47</v>
      </c>
      <c r="B14" t="s">
        <v>83</v>
      </c>
      <c r="C14" t="s">
        <v>83</v>
      </c>
      <c r="D14" s="2">
        <v>42500</v>
      </c>
      <c r="E14" t="s">
        <v>83</v>
      </c>
      <c r="F14" s="2">
        <v>40500</v>
      </c>
      <c r="G14" t="s">
        <v>83</v>
      </c>
      <c r="H14" s="2">
        <v>44000</v>
      </c>
      <c r="I14" t="s">
        <v>83</v>
      </c>
      <c r="J14" s="2">
        <v>42550</v>
      </c>
      <c r="K14" t="s">
        <v>83</v>
      </c>
      <c r="L14" t="s">
        <v>83</v>
      </c>
      <c r="M14" s="2">
        <v>51000</v>
      </c>
      <c r="N14" s="2">
        <v>41950</v>
      </c>
      <c r="O14" t="s">
        <v>83</v>
      </c>
      <c r="P14" s="2">
        <v>37500</v>
      </c>
      <c r="Q14" s="3">
        <v>42000</v>
      </c>
      <c r="R14" s="2">
        <v>42400</v>
      </c>
      <c r="S14" t="s">
        <v>83</v>
      </c>
      <c r="T14" t="s">
        <v>83</v>
      </c>
      <c r="U14" s="2">
        <v>42550</v>
      </c>
      <c r="Y14" s="2">
        <f>IFERROR(ROUND(AVERAGE(B14:U14), 0),0)</f>
        <v>42695</v>
      </c>
      <c r="Z14" s="2">
        <f>MIN(B14:U14)</f>
        <v>37500</v>
      </c>
      <c r="AA14" s="2">
        <f>MAX(B14:U14)</f>
        <v>51000</v>
      </c>
    </row>
    <row r="15" spans="1:27">
      <c r="A15" s="1" t="s">
        <v>48</v>
      </c>
      <c r="B15" t="s">
        <v>83</v>
      </c>
      <c r="C15" t="s">
        <v>83</v>
      </c>
      <c r="D15" s="2">
        <v>42500</v>
      </c>
      <c r="E15" t="s">
        <v>83</v>
      </c>
      <c r="F15" s="2">
        <v>40750</v>
      </c>
      <c r="G15" t="s">
        <v>83</v>
      </c>
      <c r="H15" s="3">
        <v>45000</v>
      </c>
      <c r="I15" t="s">
        <v>83</v>
      </c>
      <c r="J15" s="2">
        <v>42650</v>
      </c>
      <c r="K15" t="s">
        <v>83</v>
      </c>
      <c r="L15" t="s">
        <v>83</v>
      </c>
      <c r="M15" s="2">
        <v>51000</v>
      </c>
      <c r="N15" s="2">
        <v>41950</v>
      </c>
      <c r="O15" t="s">
        <v>83</v>
      </c>
      <c r="P15" s="2">
        <v>37500</v>
      </c>
      <c r="Q15" s="2">
        <v>42000</v>
      </c>
      <c r="R15" s="2">
        <v>42550</v>
      </c>
      <c r="S15" t="s">
        <v>83</v>
      </c>
      <c r="T15" t="s">
        <v>83</v>
      </c>
      <c r="U15" s="2">
        <v>42700</v>
      </c>
      <c r="Y15" s="2">
        <f>IFERROR(ROUND(AVERAGE(B15:U15), 0),0)</f>
        <v>42860</v>
      </c>
      <c r="Z15" s="2">
        <f>MIN(B15:U15)</f>
        <v>37500</v>
      </c>
      <c r="AA15" s="2">
        <f>MAX(B15:U15)</f>
        <v>51000</v>
      </c>
    </row>
    <row r="16" spans="1:27">
      <c r="A16" s="1" t="s">
        <v>49</v>
      </c>
      <c r="B16" t="s">
        <v>83</v>
      </c>
      <c r="C16" t="s">
        <v>83</v>
      </c>
      <c r="D16" s="2">
        <v>42500</v>
      </c>
      <c r="E16" t="s">
        <v>83</v>
      </c>
      <c r="F16" s="2">
        <v>41000</v>
      </c>
      <c r="G16" t="s">
        <v>83</v>
      </c>
      <c r="H16" s="3">
        <v>46000</v>
      </c>
      <c r="I16" t="s">
        <v>83</v>
      </c>
      <c r="J16" s="2">
        <v>42800</v>
      </c>
      <c r="K16" t="s">
        <v>83</v>
      </c>
      <c r="L16" t="s">
        <v>83</v>
      </c>
      <c r="M16" s="2">
        <v>51000</v>
      </c>
      <c r="N16" s="2">
        <v>42000</v>
      </c>
      <c r="O16" t="s">
        <v>83</v>
      </c>
      <c r="P16" s="3">
        <v>38000</v>
      </c>
      <c r="Q16" s="2">
        <v>42000</v>
      </c>
      <c r="R16" s="2">
        <v>42650</v>
      </c>
      <c r="S16" t="s">
        <v>83</v>
      </c>
      <c r="T16" t="s">
        <v>83</v>
      </c>
      <c r="U16" s="2">
        <v>42800</v>
      </c>
      <c r="Y16" s="2">
        <f>IFERROR(ROUND(AVERAGE(B16:U16), 0),0)</f>
        <v>43075</v>
      </c>
      <c r="Z16" s="2">
        <f>MIN(B16:U16)</f>
        <v>38000</v>
      </c>
      <c r="AA16" s="2">
        <f>MAX(B16:U16)</f>
        <v>51000</v>
      </c>
    </row>
    <row r="17" spans="1:27">
      <c r="A17" s="1" t="s">
        <v>50</v>
      </c>
      <c r="B17" t="s">
        <v>83</v>
      </c>
      <c r="C17" t="s">
        <v>83</v>
      </c>
      <c r="D17" s="2">
        <v>42500</v>
      </c>
      <c r="E17" t="s">
        <v>83</v>
      </c>
      <c r="F17" s="2">
        <v>41250</v>
      </c>
      <c r="G17" t="s">
        <v>83</v>
      </c>
      <c r="H17" s="3">
        <v>47000</v>
      </c>
      <c r="I17" t="s">
        <v>83</v>
      </c>
      <c r="J17" s="2">
        <v>43200</v>
      </c>
      <c r="K17" t="s">
        <v>83</v>
      </c>
      <c r="L17" t="s">
        <v>83</v>
      </c>
      <c r="M17" s="2">
        <v>51000</v>
      </c>
      <c r="N17" s="2">
        <v>42000</v>
      </c>
      <c r="O17" t="s">
        <v>83</v>
      </c>
      <c r="P17" s="2">
        <v>38000</v>
      </c>
      <c r="Q17" s="2">
        <v>42000</v>
      </c>
      <c r="R17" s="2">
        <v>42900</v>
      </c>
      <c r="S17" t="s">
        <v>83</v>
      </c>
      <c r="T17" t="s">
        <v>83</v>
      </c>
      <c r="U17" s="2">
        <v>43100</v>
      </c>
      <c r="Y17" s="2">
        <f>IFERROR(ROUND(AVERAGE(B17:U17), 0),0)</f>
        <v>43295</v>
      </c>
      <c r="Z17" s="2">
        <f>MIN(B17:U17)</f>
        <v>38000</v>
      </c>
      <c r="AA17" s="2">
        <f>MAX(B17:U17)</f>
        <v>51000</v>
      </c>
    </row>
    <row r="18" spans="1:27">
      <c r="A18" s="1" t="s">
        <v>51</v>
      </c>
      <c r="B18" t="s">
        <v>83</v>
      </c>
      <c r="C18" t="s">
        <v>83</v>
      </c>
      <c r="D18" s="2">
        <v>42500</v>
      </c>
      <c r="E18" t="s">
        <v>83</v>
      </c>
      <c r="F18" s="2">
        <v>41300</v>
      </c>
      <c r="G18" t="s">
        <v>83</v>
      </c>
      <c r="H18" s="2">
        <v>47000</v>
      </c>
      <c r="I18" t="s">
        <v>83</v>
      </c>
      <c r="J18" s="2">
        <v>43300</v>
      </c>
      <c r="K18" t="s">
        <v>83</v>
      </c>
      <c r="L18" t="s">
        <v>83</v>
      </c>
      <c r="M18" s="2">
        <v>51000</v>
      </c>
      <c r="N18" s="2">
        <v>42100</v>
      </c>
      <c r="O18" t="s">
        <v>83</v>
      </c>
      <c r="P18" s="2">
        <v>38000</v>
      </c>
      <c r="Q18" s="2">
        <v>42000</v>
      </c>
      <c r="R18" s="2">
        <v>43100</v>
      </c>
      <c r="S18" t="s">
        <v>83</v>
      </c>
      <c r="T18" t="s">
        <v>83</v>
      </c>
      <c r="U18" s="2">
        <v>43350</v>
      </c>
      <c r="Y18" s="2">
        <f>IFERROR(ROUND(AVERAGE(B18:U18), 0),0)</f>
        <v>43365</v>
      </c>
      <c r="Z18" s="2">
        <f>MIN(B18:U18)</f>
        <v>38000</v>
      </c>
      <c r="AA18" s="2">
        <f>MAX(B18:U18)</f>
        <v>51000</v>
      </c>
    </row>
    <row r="19" spans="1:27">
      <c r="A19" s="1" t="s">
        <v>52</v>
      </c>
      <c r="B19" t="s">
        <v>83</v>
      </c>
      <c r="C19" t="s">
        <v>83</v>
      </c>
      <c r="D19" s="2">
        <v>42500</v>
      </c>
      <c r="E19" t="s">
        <v>83</v>
      </c>
      <c r="F19" s="2">
        <v>41500</v>
      </c>
      <c r="G19" t="s">
        <v>83</v>
      </c>
      <c r="H19" s="2">
        <v>47000</v>
      </c>
      <c r="I19" t="s">
        <v>83</v>
      </c>
      <c r="J19" s="2">
        <v>43400</v>
      </c>
      <c r="K19" t="s">
        <v>83</v>
      </c>
      <c r="L19" t="s">
        <v>83</v>
      </c>
      <c r="M19" s="2">
        <v>51000</v>
      </c>
      <c r="N19" s="2">
        <v>42100</v>
      </c>
      <c r="O19" t="s">
        <v>83</v>
      </c>
      <c r="P19" s="2">
        <v>38000</v>
      </c>
      <c r="Q19" s="2">
        <v>42000</v>
      </c>
      <c r="R19" s="2">
        <v>43200</v>
      </c>
      <c r="S19" t="s">
        <v>83</v>
      </c>
      <c r="T19" t="s">
        <v>83</v>
      </c>
      <c r="U19" s="2">
        <v>43375</v>
      </c>
      <c r="Y19" s="2">
        <f>IFERROR(ROUND(AVERAGE(B19:U19), 0),0)</f>
        <v>43408</v>
      </c>
      <c r="Z19" s="2">
        <f>MIN(B19:U19)</f>
        <v>38000</v>
      </c>
      <c r="AA19" s="2">
        <f>MAX(B19:U19)</f>
        <v>51000</v>
      </c>
    </row>
    <row r="20" spans="1:27">
      <c r="A20" s="1" t="s">
        <v>53</v>
      </c>
      <c r="B20" t="s">
        <v>83</v>
      </c>
      <c r="C20" t="s">
        <v>83</v>
      </c>
      <c r="D20" s="2">
        <v>42250</v>
      </c>
      <c r="E20" t="s">
        <v>83</v>
      </c>
      <c r="F20" s="2">
        <v>41500</v>
      </c>
      <c r="G20" t="s">
        <v>83</v>
      </c>
      <c r="H20" s="2">
        <v>47000</v>
      </c>
      <c r="I20" t="s">
        <v>83</v>
      </c>
      <c r="J20" s="2">
        <v>43400</v>
      </c>
      <c r="K20" t="s">
        <v>83</v>
      </c>
      <c r="L20" t="s">
        <v>83</v>
      </c>
      <c r="M20" s="2">
        <v>51000</v>
      </c>
      <c r="N20" s="2">
        <v>42250</v>
      </c>
      <c r="O20" t="s">
        <v>83</v>
      </c>
      <c r="P20" s="2">
        <v>38000</v>
      </c>
      <c r="Q20" s="2">
        <v>42000</v>
      </c>
      <c r="R20" s="2">
        <v>43250</v>
      </c>
      <c r="S20" t="s">
        <v>83</v>
      </c>
      <c r="T20" t="s">
        <v>83</v>
      </c>
      <c r="U20" s="2">
        <v>43400</v>
      </c>
      <c r="Y20" s="2">
        <f>IFERROR(ROUND(AVERAGE(B20:U20), 0),0)</f>
        <v>43405</v>
      </c>
      <c r="Z20" s="2">
        <f>MIN(B20:U20)</f>
        <v>38000</v>
      </c>
      <c r="AA20" s="2">
        <f>MAX(B20:U20)</f>
        <v>51000</v>
      </c>
    </row>
    <row r="21" spans="1:27">
      <c r="A21" s="1" t="s">
        <v>54</v>
      </c>
      <c r="B21" t="s">
        <v>83</v>
      </c>
      <c r="C21" t="s">
        <v>83</v>
      </c>
      <c r="D21" s="2">
        <v>42250</v>
      </c>
      <c r="E21" t="s">
        <v>83</v>
      </c>
      <c r="F21" s="3">
        <v>42000</v>
      </c>
      <c r="G21" t="s">
        <v>83</v>
      </c>
      <c r="H21" s="2">
        <v>47000</v>
      </c>
      <c r="I21" t="s">
        <v>83</v>
      </c>
      <c r="J21" s="2">
        <v>43400</v>
      </c>
      <c r="K21" t="s">
        <v>83</v>
      </c>
      <c r="L21" t="s">
        <v>83</v>
      </c>
      <c r="M21" s="2">
        <v>51000</v>
      </c>
      <c r="N21" s="2">
        <v>42250</v>
      </c>
      <c r="O21" t="s">
        <v>83</v>
      </c>
      <c r="P21" s="2">
        <v>38000</v>
      </c>
      <c r="Q21" s="2">
        <v>42000</v>
      </c>
      <c r="R21" s="2">
        <v>43250</v>
      </c>
      <c r="S21" t="s">
        <v>83</v>
      </c>
      <c r="T21" t="s">
        <v>83</v>
      </c>
      <c r="U21" s="2">
        <v>43400</v>
      </c>
      <c r="Y21" s="2">
        <f>IFERROR(ROUND(AVERAGE(B21:U21), 0),0)</f>
        <v>43455</v>
      </c>
      <c r="Z21" s="2">
        <f>MIN(B21:U21)</f>
        <v>38000</v>
      </c>
      <c r="AA21" s="2">
        <f>MAX(B21:U21)</f>
        <v>51000</v>
      </c>
    </row>
    <row r="22" spans="1:27">
      <c r="A22" s="1" t="s">
        <v>55</v>
      </c>
      <c r="B22" t="s">
        <v>83</v>
      </c>
      <c r="C22" t="s">
        <v>83</v>
      </c>
      <c r="D22" s="2">
        <v>42250</v>
      </c>
      <c r="E22" t="s">
        <v>83</v>
      </c>
      <c r="F22" s="2">
        <v>42250</v>
      </c>
      <c r="G22" t="s">
        <v>83</v>
      </c>
      <c r="H22" s="2">
        <v>47000</v>
      </c>
      <c r="I22" t="s">
        <v>83</v>
      </c>
      <c r="J22" s="2">
        <v>43500</v>
      </c>
      <c r="K22" t="s">
        <v>83</v>
      </c>
      <c r="L22" t="s">
        <v>83</v>
      </c>
      <c r="M22" s="2">
        <v>51000</v>
      </c>
      <c r="N22" s="2">
        <v>42250</v>
      </c>
      <c r="O22" t="s">
        <v>83</v>
      </c>
      <c r="P22" s="2">
        <v>38000</v>
      </c>
      <c r="Q22" s="2">
        <v>42000</v>
      </c>
      <c r="R22" s="2">
        <v>43300</v>
      </c>
      <c r="S22" t="s">
        <v>83</v>
      </c>
      <c r="T22" t="s">
        <v>83</v>
      </c>
      <c r="U22" s="2">
        <v>43450</v>
      </c>
      <c r="Y22" s="2">
        <f>IFERROR(ROUND(AVERAGE(B22:U22), 0),0)</f>
        <v>43500</v>
      </c>
      <c r="Z22" s="2">
        <f>MIN(B22:U22)</f>
        <v>38000</v>
      </c>
      <c r="AA22" s="2">
        <f>MAX(B22:U22)</f>
        <v>51000</v>
      </c>
    </row>
    <row r="23" spans="1:27">
      <c r="A23" s="1" t="s">
        <v>56</v>
      </c>
      <c r="B23" t="s">
        <v>83</v>
      </c>
      <c r="C23" t="s">
        <v>83</v>
      </c>
      <c r="D23" s="2">
        <v>42250</v>
      </c>
      <c r="E23" t="s">
        <v>83</v>
      </c>
      <c r="F23" s="2">
        <v>42250</v>
      </c>
      <c r="G23" t="s">
        <v>83</v>
      </c>
      <c r="H23" s="2">
        <v>47000</v>
      </c>
      <c r="I23" t="s">
        <v>83</v>
      </c>
      <c r="J23" s="2">
        <v>43500</v>
      </c>
      <c r="K23" t="s">
        <v>83</v>
      </c>
      <c r="L23" t="s">
        <v>83</v>
      </c>
      <c r="M23" s="2">
        <v>51000</v>
      </c>
      <c r="N23" s="2">
        <v>42250</v>
      </c>
      <c r="O23" t="s">
        <v>83</v>
      </c>
      <c r="P23" s="2">
        <v>38000</v>
      </c>
      <c r="Q23" s="2">
        <v>42000</v>
      </c>
      <c r="R23" s="2">
        <v>43400</v>
      </c>
      <c r="S23" t="s">
        <v>83</v>
      </c>
      <c r="T23" t="s">
        <v>83</v>
      </c>
      <c r="U23" s="2">
        <v>43575</v>
      </c>
      <c r="Y23" s="2">
        <f>IFERROR(ROUND(AVERAGE(B23:U23), 0),0)</f>
        <v>43523</v>
      </c>
      <c r="Z23" s="2">
        <f>MIN(B23:U23)</f>
        <v>38000</v>
      </c>
      <c r="AA23" s="2">
        <f>MAX(B23:U23)</f>
        <v>51000</v>
      </c>
    </row>
    <row r="24" spans="1:27">
      <c r="A24" s="1" t="s">
        <v>57</v>
      </c>
      <c r="B24" t="s">
        <v>83</v>
      </c>
      <c r="C24" t="s">
        <v>83</v>
      </c>
      <c r="D24" s="2">
        <v>42250</v>
      </c>
      <c r="E24" t="s">
        <v>83</v>
      </c>
      <c r="F24" s="2">
        <v>42250</v>
      </c>
      <c r="G24" t="s">
        <v>83</v>
      </c>
      <c r="H24" s="2">
        <v>47000</v>
      </c>
      <c r="I24" t="s">
        <v>83</v>
      </c>
      <c r="J24" s="2">
        <v>43600</v>
      </c>
      <c r="K24" t="s">
        <v>83</v>
      </c>
      <c r="L24" t="s">
        <v>83</v>
      </c>
      <c r="M24" s="2">
        <v>51000</v>
      </c>
      <c r="N24" s="3">
        <v>42950</v>
      </c>
      <c r="O24" t="s">
        <v>83</v>
      </c>
      <c r="P24" s="2">
        <v>38000</v>
      </c>
      <c r="Q24" s="2">
        <v>42000</v>
      </c>
      <c r="R24" s="2">
        <v>43450</v>
      </c>
      <c r="S24" t="s">
        <v>83</v>
      </c>
      <c r="T24" t="s">
        <v>83</v>
      </c>
      <c r="U24" s="2">
        <v>43575</v>
      </c>
      <c r="Y24" s="2">
        <f>IFERROR(ROUND(AVERAGE(B24:U24), 0),0)</f>
        <v>43608</v>
      </c>
      <c r="Z24" s="2">
        <f>MIN(B24:U24)</f>
        <v>38000</v>
      </c>
      <c r="AA24" s="2">
        <f>MAX(B24:U24)</f>
        <v>51000</v>
      </c>
    </row>
    <row r="25" spans="1:27">
      <c r="A25" s="1" t="s">
        <v>58</v>
      </c>
      <c r="B25" t="s">
        <v>83</v>
      </c>
      <c r="C25" t="s">
        <v>83</v>
      </c>
      <c r="D25" s="2">
        <v>42250</v>
      </c>
      <c r="E25" t="s">
        <v>83</v>
      </c>
      <c r="F25" s="2">
        <v>42500</v>
      </c>
      <c r="G25" t="s">
        <v>83</v>
      </c>
      <c r="H25" s="3">
        <v>48000</v>
      </c>
      <c r="I25" t="s">
        <v>83</v>
      </c>
      <c r="J25" s="2">
        <v>43600</v>
      </c>
      <c r="K25" t="s">
        <v>83</v>
      </c>
      <c r="L25" t="s">
        <v>83</v>
      </c>
      <c r="M25" s="2">
        <v>51000</v>
      </c>
      <c r="N25" s="3">
        <v>43500</v>
      </c>
      <c r="O25" t="s">
        <v>83</v>
      </c>
      <c r="P25" s="3">
        <v>39000</v>
      </c>
      <c r="Q25" s="2">
        <v>42000</v>
      </c>
      <c r="R25" s="2">
        <v>43550</v>
      </c>
      <c r="S25" t="s">
        <v>83</v>
      </c>
      <c r="T25" t="s">
        <v>83</v>
      </c>
      <c r="U25" s="2">
        <v>43650</v>
      </c>
      <c r="Y25" s="2">
        <f>IFERROR(ROUND(AVERAGE(B25:U25), 0),0)</f>
        <v>43905</v>
      </c>
      <c r="Z25" s="2">
        <f>MIN(B25:U25)</f>
        <v>39000</v>
      </c>
      <c r="AA25" s="2">
        <f>MAX(B25:U25)</f>
        <v>51000</v>
      </c>
    </row>
    <row r="26" spans="1:27">
      <c r="A26" s="1" t="s">
        <v>59</v>
      </c>
      <c r="B26" t="s">
        <v>83</v>
      </c>
      <c r="C26" t="s">
        <v>83</v>
      </c>
      <c r="D26" s="2">
        <v>42250</v>
      </c>
      <c r="E26" t="s">
        <v>83</v>
      </c>
      <c r="F26" s="2">
        <v>42500</v>
      </c>
      <c r="G26" t="s">
        <v>83</v>
      </c>
      <c r="H26" s="2">
        <v>48000</v>
      </c>
      <c r="I26" t="s">
        <v>83</v>
      </c>
      <c r="J26" s="2">
        <v>43900</v>
      </c>
      <c r="K26" t="s">
        <v>83</v>
      </c>
      <c r="L26" t="s">
        <v>83</v>
      </c>
      <c r="M26" s="2">
        <v>51000</v>
      </c>
      <c r="N26" s="2">
        <v>43450</v>
      </c>
      <c r="O26" t="s">
        <v>83</v>
      </c>
      <c r="P26" s="2">
        <v>39000</v>
      </c>
      <c r="Q26" s="2">
        <v>42000</v>
      </c>
      <c r="R26" s="2">
        <v>43700</v>
      </c>
      <c r="S26" t="s">
        <v>83</v>
      </c>
      <c r="T26" t="s">
        <v>83</v>
      </c>
      <c r="U26" s="2">
        <v>43900</v>
      </c>
      <c r="Y26" s="2">
        <f>IFERROR(ROUND(AVERAGE(B26:U26), 0),0)</f>
        <v>43970</v>
      </c>
      <c r="Z26" s="2">
        <f>MIN(B26:U26)</f>
        <v>39000</v>
      </c>
      <c r="AA26" s="2">
        <f>MAX(B26:U26)</f>
        <v>51000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tabColor rgb="FF30a530"/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  <c r="T1" s="1" t="s">
        <v>78</v>
      </c>
      <c r="U1" s="1" t="s">
        <v>79</v>
      </c>
      <c r="Y1" s="1" t="s">
        <v>80</v>
      </c>
      <c r="Z1" s="1" t="s">
        <v>81</v>
      </c>
      <c r="AA1" s="1" t="s">
        <v>82</v>
      </c>
    </row>
    <row r="2" spans="1:27">
      <c r="A2" s="1" t="s">
        <v>24</v>
      </c>
      <c r="B2" t="s">
        <v>83</v>
      </c>
      <c r="C2" t="s">
        <v>83</v>
      </c>
      <c r="D2" s="2">
        <v>35500</v>
      </c>
      <c r="E2" t="s">
        <v>83</v>
      </c>
      <c r="F2" s="2">
        <v>30700</v>
      </c>
      <c r="G2" t="s">
        <v>83</v>
      </c>
      <c r="H2" s="2">
        <v>35000</v>
      </c>
      <c r="I2" t="s">
        <v>83</v>
      </c>
      <c r="J2" s="2">
        <v>34900</v>
      </c>
      <c r="K2" t="s">
        <v>83</v>
      </c>
      <c r="L2" t="s">
        <v>83</v>
      </c>
      <c r="M2" s="2">
        <v>45000</v>
      </c>
      <c r="N2" s="3">
        <v>35250</v>
      </c>
      <c r="O2" t="s">
        <v>83</v>
      </c>
      <c r="P2" s="2">
        <v>32000</v>
      </c>
      <c r="Q2" s="3">
        <v>35000</v>
      </c>
      <c r="R2" s="2">
        <v>35100</v>
      </c>
      <c r="S2" t="s">
        <v>83</v>
      </c>
      <c r="T2" t="s">
        <v>83</v>
      </c>
      <c r="U2" s="2">
        <v>35900</v>
      </c>
      <c r="Y2" s="2">
        <f>IFERROR(ROUND(AVERAGE(B2:U2), 0),0)</f>
        <v>35435</v>
      </c>
      <c r="Z2" s="2">
        <f>MIN(B2:U2)</f>
        <v>30700</v>
      </c>
      <c r="AA2" s="2">
        <f>MAX(B2:U2)</f>
        <v>45000</v>
      </c>
    </row>
    <row r="3" spans="1:27">
      <c r="A3" s="1" t="s">
        <v>26</v>
      </c>
      <c r="B3" t="s">
        <v>83</v>
      </c>
      <c r="C3" t="s">
        <v>83</v>
      </c>
      <c r="D3" s="2">
        <v>35500</v>
      </c>
      <c r="E3" t="s">
        <v>83</v>
      </c>
      <c r="F3" s="2">
        <v>30700</v>
      </c>
      <c r="G3" t="s">
        <v>83</v>
      </c>
      <c r="H3" s="2">
        <v>35000</v>
      </c>
      <c r="I3" t="s">
        <v>83</v>
      </c>
      <c r="J3" s="3">
        <v>35400</v>
      </c>
      <c r="K3" t="s">
        <v>83</v>
      </c>
      <c r="L3" t="s">
        <v>83</v>
      </c>
      <c r="M3" s="2">
        <v>45000</v>
      </c>
      <c r="N3" s="2">
        <v>35400</v>
      </c>
      <c r="O3" t="s">
        <v>83</v>
      </c>
      <c r="P3" s="2">
        <v>32250</v>
      </c>
      <c r="Q3" s="2">
        <v>35000</v>
      </c>
      <c r="R3" s="2">
        <v>35350</v>
      </c>
      <c r="S3" t="s">
        <v>83</v>
      </c>
      <c r="T3" t="s">
        <v>83</v>
      </c>
      <c r="U3" s="2">
        <v>35500</v>
      </c>
      <c r="Y3" s="2">
        <f>IFERROR(ROUND(AVERAGE(B3:U3), 0),0)</f>
        <v>35510</v>
      </c>
      <c r="Z3" s="2">
        <f>MIN(B3:U3)</f>
        <v>30700</v>
      </c>
      <c r="AA3" s="2">
        <f>MAX(B3:U3)</f>
        <v>45000</v>
      </c>
    </row>
    <row r="4" spans="1:27">
      <c r="A4" s="1" t="s">
        <v>28</v>
      </c>
      <c r="B4" t="s">
        <v>83</v>
      </c>
      <c r="C4" t="s">
        <v>83</v>
      </c>
      <c r="D4" s="3">
        <v>36250</v>
      </c>
      <c r="E4" t="s">
        <v>83</v>
      </c>
      <c r="F4" s="2">
        <v>31000</v>
      </c>
      <c r="G4" t="s">
        <v>83</v>
      </c>
      <c r="H4" s="2">
        <v>35000</v>
      </c>
      <c r="I4" t="s">
        <v>83</v>
      </c>
      <c r="J4" s="2">
        <v>35500</v>
      </c>
      <c r="K4" t="s">
        <v>83</v>
      </c>
      <c r="L4" t="s">
        <v>83</v>
      </c>
      <c r="M4" s="2">
        <v>45000</v>
      </c>
      <c r="N4" s="2">
        <v>35400</v>
      </c>
      <c r="O4" t="s">
        <v>83</v>
      </c>
      <c r="P4" s="3">
        <v>33000</v>
      </c>
      <c r="Q4" s="2">
        <v>35000</v>
      </c>
      <c r="R4" s="2">
        <v>35450</v>
      </c>
      <c r="S4" t="s">
        <v>83</v>
      </c>
      <c r="T4" t="s">
        <v>83</v>
      </c>
      <c r="U4" s="2">
        <v>35500</v>
      </c>
      <c r="Y4" s="2">
        <f>IFERROR(ROUND(AVERAGE(B4:U4), 0),0)</f>
        <v>35710</v>
      </c>
      <c r="Z4" s="2">
        <f>MIN(B4:U4)</f>
        <v>31000</v>
      </c>
      <c r="AA4" s="2">
        <f>MAX(B4:U4)</f>
        <v>45000</v>
      </c>
    </row>
    <row r="5" spans="1:27">
      <c r="A5" s="1" t="s">
        <v>38</v>
      </c>
      <c r="B5" t="s">
        <v>83</v>
      </c>
      <c r="C5" t="s">
        <v>83</v>
      </c>
      <c r="D5" s="3">
        <v>37250</v>
      </c>
      <c r="E5" t="s">
        <v>83</v>
      </c>
      <c r="F5" s="2">
        <v>31000</v>
      </c>
      <c r="G5" t="s">
        <v>83</v>
      </c>
      <c r="H5" s="2">
        <v>35000</v>
      </c>
      <c r="I5" t="s">
        <v>83</v>
      </c>
      <c r="J5" s="2">
        <v>35700</v>
      </c>
      <c r="K5" t="s">
        <v>83</v>
      </c>
      <c r="L5" t="s">
        <v>83</v>
      </c>
      <c r="M5" s="2">
        <v>45000</v>
      </c>
      <c r="N5" s="2">
        <v>35400</v>
      </c>
      <c r="O5" t="s">
        <v>83</v>
      </c>
      <c r="P5" s="2">
        <v>33000</v>
      </c>
      <c r="Q5" s="2">
        <v>35000</v>
      </c>
      <c r="R5" s="2">
        <v>35550</v>
      </c>
      <c r="S5" t="s">
        <v>83</v>
      </c>
      <c r="T5" t="s">
        <v>83</v>
      </c>
      <c r="U5" s="2">
        <v>35700</v>
      </c>
      <c r="Y5" s="2">
        <f>IFERROR(ROUND(AVERAGE(B5:U5), 0),0)</f>
        <v>35860</v>
      </c>
      <c r="Z5" s="2">
        <f>MIN(B5:U5)</f>
        <v>31000</v>
      </c>
      <c r="AA5" s="2">
        <f>MAX(B5:U5)</f>
        <v>45000</v>
      </c>
    </row>
    <row r="6" spans="1:27">
      <c r="A6" s="1" t="s">
        <v>39</v>
      </c>
      <c r="B6" t="s">
        <v>83</v>
      </c>
      <c r="C6" t="s">
        <v>83</v>
      </c>
      <c r="D6" s="2">
        <v>37250</v>
      </c>
      <c r="E6" t="s">
        <v>83</v>
      </c>
      <c r="F6" s="2">
        <v>31000</v>
      </c>
      <c r="G6" t="s">
        <v>83</v>
      </c>
      <c r="H6" s="2">
        <v>35000</v>
      </c>
      <c r="I6" t="s">
        <v>83</v>
      </c>
      <c r="J6" s="2">
        <v>35800</v>
      </c>
      <c r="K6" t="s">
        <v>83</v>
      </c>
      <c r="L6" t="s">
        <v>83</v>
      </c>
      <c r="M6" s="2">
        <v>45000</v>
      </c>
      <c r="N6" s="2">
        <v>35400</v>
      </c>
      <c r="O6" t="s">
        <v>83</v>
      </c>
      <c r="P6" s="2">
        <v>33000</v>
      </c>
      <c r="Q6" s="2">
        <v>35000</v>
      </c>
      <c r="R6" s="3">
        <v>34000</v>
      </c>
      <c r="S6" t="s">
        <v>83</v>
      </c>
      <c r="T6" t="s">
        <v>83</v>
      </c>
      <c r="U6" s="2">
        <v>35700</v>
      </c>
      <c r="Y6" s="2">
        <f>IFERROR(ROUND(AVERAGE(B6:U6), 0),0)</f>
        <v>35715</v>
      </c>
      <c r="Z6" s="2">
        <f>MIN(B6:U6)</f>
        <v>31000</v>
      </c>
      <c r="AA6" s="2">
        <f>MAX(B6:U6)</f>
        <v>45000</v>
      </c>
    </row>
    <row r="7" spans="1:27">
      <c r="A7" s="1" t="s">
        <v>40</v>
      </c>
      <c r="B7" t="s">
        <v>83</v>
      </c>
      <c r="C7" t="s">
        <v>83</v>
      </c>
      <c r="D7" s="2">
        <v>37000</v>
      </c>
      <c r="E7" t="s">
        <v>83</v>
      </c>
      <c r="F7" s="3">
        <v>33000</v>
      </c>
      <c r="G7" t="s">
        <v>83</v>
      </c>
      <c r="H7" s="2">
        <v>35000</v>
      </c>
      <c r="I7" t="s">
        <v>83</v>
      </c>
      <c r="J7" s="2">
        <v>35800</v>
      </c>
      <c r="K7" t="s">
        <v>83</v>
      </c>
      <c r="L7" t="s">
        <v>83</v>
      </c>
      <c r="M7" s="2">
        <v>45000</v>
      </c>
      <c r="N7" s="2">
        <v>35250</v>
      </c>
      <c r="O7" t="s">
        <v>83</v>
      </c>
      <c r="P7" s="2">
        <v>33000</v>
      </c>
      <c r="Q7" s="2">
        <v>35000</v>
      </c>
      <c r="R7" s="2">
        <v>34350</v>
      </c>
      <c r="S7" t="s">
        <v>83</v>
      </c>
      <c r="T7" t="s">
        <v>83</v>
      </c>
      <c r="U7" s="2">
        <v>35700</v>
      </c>
      <c r="Y7" s="2">
        <f>IFERROR(ROUND(AVERAGE(B7:U7), 0),0)</f>
        <v>35910</v>
      </c>
      <c r="Z7" s="2">
        <f>MIN(B7:U7)</f>
        <v>33000</v>
      </c>
      <c r="AA7" s="2">
        <f>MAX(B7:U7)</f>
        <v>45000</v>
      </c>
    </row>
    <row r="8" spans="1:27">
      <c r="A8" s="1" t="s">
        <v>41</v>
      </c>
      <c r="B8" t="s">
        <v>83</v>
      </c>
      <c r="C8" t="s">
        <v>83</v>
      </c>
      <c r="D8" s="2">
        <v>37000</v>
      </c>
      <c r="E8" t="s">
        <v>83</v>
      </c>
      <c r="F8" s="2">
        <v>33100</v>
      </c>
      <c r="G8" t="s">
        <v>83</v>
      </c>
      <c r="H8" s="2">
        <v>35000</v>
      </c>
      <c r="I8" t="s">
        <v>83</v>
      </c>
      <c r="J8" s="2">
        <v>35800</v>
      </c>
      <c r="K8" t="s">
        <v>83</v>
      </c>
      <c r="L8" t="s">
        <v>83</v>
      </c>
      <c r="M8" s="2">
        <v>45000</v>
      </c>
      <c r="N8" s="2">
        <v>35350</v>
      </c>
      <c r="O8" t="s">
        <v>83</v>
      </c>
      <c r="P8" s="2">
        <v>33000</v>
      </c>
      <c r="Q8" s="2">
        <v>35000</v>
      </c>
      <c r="R8" s="2">
        <v>34600</v>
      </c>
      <c r="S8" t="s">
        <v>83</v>
      </c>
      <c r="T8" t="s">
        <v>83</v>
      </c>
      <c r="U8" s="2">
        <v>36000</v>
      </c>
      <c r="Y8" s="2">
        <f>IFERROR(ROUND(AVERAGE(B8:U8), 0),0)</f>
        <v>35985</v>
      </c>
      <c r="Z8" s="2">
        <f>MIN(B8:U8)</f>
        <v>33000</v>
      </c>
      <c r="AA8" s="2">
        <f>MAX(B8:U8)</f>
        <v>45000</v>
      </c>
    </row>
    <row r="9" spans="1:27">
      <c r="A9" s="1" t="s">
        <v>42</v>
      </c>
      <c r="B9" t="s">
        <v>83</v>
      </c>
      <c r="C9" t="s">
        <v>83</v>
      </c>
      <c r="D9" s="2">
        <v>37000</v>
      </c>
      <c r="E9" t="s">
        <v>83</v>
      </c>
      <c r="F9" s="2">
        <v>33100</v>
      </c>
      <c r="G9" t="s">
        <v>83</v>
      </c>
      <c r="H9" s="2">
        <v>35000</v>
      </c>
      <c r="I9" t="s">
        <v>83</v>
      </c>
      <c r="J9" s="2">
        <v>35900</v>
      </c>
      <c r="K9" t="s">
        <v>83</v>
      </c>
      <c r="L9" t="s">
        <v>83</v>
      </c>
      <c r="M9" s="2">
        <v>45000</v>
      </c>
      <c r="N9" s="3">
        <v>33250</v>
      </c>
      <c r="O9" t="s">
        <v>83</v>
      </c>
      <c r="P9" s="3">
        <v>32500</v>
      </c>
      <c r="Q9" s="2">
        <v>35000</v>
      </c>
      <c r="R9" s="3">
        <v>35850</v>
      </c>
      <c r="S9" t="s">
        <v>83</v>
      </c>
      <c r="T9" t="s">
        <v>83</v>
      </c>
      <c r="U9" s="2">
        <v>36000</v>
      </c>
      <c r="Y9" s="2">
        <f>IFERROR(ROUND(AVERAGE(B9:U9), 0),0)</f>
        <v>35860</v>
      </c>
      <c r="Z9" s="2">
        <f>MIN(B9:U9)</f>
        <v>32500</v>
      </c>
      <c r="AA9" s="2">
        <f>MAX(B9:U9)</f>
        <v>45000</v>
      </c>
    </row>
    <row r="10" spans="1:27">
      <c r="A10" s="1" t="s">
        <v>43</v>
      </c>
      <c r="B10" t="s">
        <v>83</v>
      </c>
      <c r="C10" t="s">
        <v>83</v>
      </c>
      <c r="D10" s="2">
        <v>37000</v>
      </c>
      <c r="E10" t="s">
        <v>83</v>
      </c>
      <c r="F10" s="2">
        <v>33100</v>
      </c>
      <c r="G10" t="s">
        <v>83</v>
      </c>
      <c r="H10" s="2">
        <v>35000</v>
      </c>
      <c r="I10" t="s">
        <v>83</v>
      </c>
      <c r="J10" s="2">
        <v>35900</v>
      </c>
      <c r="K10" t="s">
        <v>83</v>
      </c>
      <c r="L10" t="s">
        <v>83</v>
      </c>
      <c r="M10" s="2">
        <v>45000</v>
      </c>
      <c r="N10" s="2">
        <v>33150</v>
      </c>
      <c r="O10" t="s">
        <v>83</v>
      </c>
      <c r="P10" s="3">
        <v>33000</v>
      </c>
      <c r="Q10" s="2">
        <v>35000</v>
      </c>
      <c r="R10" s="2">
        <v>35950</v>
      </c>
      <c r="S10" t="s">
        <v>83</v>
      </c>
      <c r="T10" t="s">
        <v>83</v>
      </c>
      <c r="U10" s="2">
        <v>36000</v>
      </c>
      <c r="Y10" s="2">
        <f>IFERROR(ROUND(AVERAGE(B10:U10), 0),0)</f>
        <v>35910</v>
      </c>
      <c r="Z10" s="2">
        <f>MIN(B10:U10)</f>
        <v>33000</v>
      </c>
      <c r="AA10" s="2">
        <f>MAX(B10:U10)</f>
        <v>45000</v>
      </c>
    </row>
    <row r="11" spans="1:27">
      <c r="A11" s="1" t="s">
        <v>44</v>
      </c>
      <c r="B11" t="s">
        <v>83</v>
      </c>
      <c r="C11" t="s">
        <v>83</v>
      </c>
      <c r="D11" s="2">
        <v>37000</v>
      </c>
      <c r="E11" t="s">
        <v>83</v>
      </c>
      <c r="F11" s="2">
        <v>33100</v>
      </c>
      <c r="G11" t="s">
        <v>83</v>
      </c>
      <c r="H11" s="2">
        <v>35000</v>
      </c>
      <c r="I11" t="s">
        <v>83</v>
      </c>
      <c r="J11" s="2">
        <v>35900</v>
      </c>
      <c r="K11" t="s">
        <v>83</v>
      </c>
      <c r="L11" t="s">
        <v>83</v>
      </c>
      <c r="M11" s="2">
        <v>45000</v>
      </c>
      <c r="N11" s="2">
        <v>33100</v>
      </c>
      <c r="O11" t="s">
        <v>83</v>
      </c>
      <c r="P11" s="2">
        <v>33000</v>
      </c>
      <c r="Q11" s="2">
        <v>35000</v>
      </c>
      <c r="R11" s="2">
        <v>35950</v>
      </c>
      <c r="S11" t="s">
        <v>83</v>
      </c>
      <c r="T11" t="s">
        <v>83</v>
      </c>
      <c r="U11" s="2">
        <v>35900</v>
      </c>
      <c r="Y11" s="2">
        <f>IFERROR(ROUND(AVERAGE(B11:U11), 0),0)</f>
        <v>35895</v>
      </c>
      <c r="Z11" s="2">
        <f>MIN(B11:U11)</f>
        <v>33000</v>
      </c>
      <c r="AA11" s="2">
        <f>MAX(B11:U11)</f>
        <v>45000</v>
      </c>
    </row>
    <row r="12" spans="1:27">
      <c r="A12" s="1" t="s">
        <v>45</v>
      </c>
      <c r="B12" t="s">
        <v>83</v>
      </c>
      <c r="C12" t="s">
        <v>83</v>
      </c>
      <c r="D12" s="2">
        <v>37000</v>
      </c>
      <c r="E12" t="s">
        <v>83</v>
      </c>
      <c r="F12" s="2">
        <v>33100</v>
      </c>
      <c r="G12" t="s">
        <v>83</v>
      </c>
      <c r="H12" s="2">
        <v>35000</v>
      </c>
      <c r="I12" t="s">
        <v>83</v>
      </c>
      <c r="J12" s="2">
        <v>35900</v>
      </c>
      <c r="K12" t="s">
        <v>83</v>
      </c>
      <c r="L12" t="s">
        <v>83</v>
      </c>
      <c r="M12" s="2">
        <v>45000</v>
      </c>
      <c r="N12" s="2">
        <v>33250</v>
      </c>
      <c r="O12" t="s">
        <v>83</v>
      </c>
      <c r="P12" s="2">
        <v>33000</v>
      </c>
      <c r="Q12" s="2">
        <v>35000</v>
      </c>
      <c r="R12" s="2">
        <v>35950</v>
      </c>
      <c r="S12" t="s">
        <v>83</v>
      </c>
      <c r="T12" t="s">
        <v>83</v>
      </c>
      <c r="U12" s="2">
        <v>35900</v>
      </c>
      <c r="Y12" s="2">
        <f>IFERROR(ROUND(AVERAGE(B12:U12), 0),0)</f>
        <v>35910</v>
      </c>
      <c r="Z12" s="2">
        <f>MIN(B12:U12)</f>
        <v>33000</v>
      </c>
      <c r="AA12" s="2">
        <f>MAX(B12:U12)</f>
        <v>45000</v>
      </c>
    </row>
    <row r="13" spans="1:27">
      <c r="A13" s="1" t="s">
        <v>46</v>
      </c>
      <c r="B13" t="s">
        <v>83</v>
      </c>
      <c r="C13" t="s">
        <v>83</v>
      </c>
      <c r="D13" s="2">
        <v>37000</v>
      </c>
      <c r="E13" t="s">
        <v>83</v>
      </c>
      <c r="F13" s="2">
        <v>33500</v>
      </c>
      <c r="G13" t="s">
        <v>83</v>
      </c>
      <c r="H13" s="2">
        <v>35000</v>
      </c>
      <c r="I13" t="s">
        <v>83</v>
      </c>
      <c r="J13" s="2">
        <v>35900</v>
      </c>
      <c r="K13" t="s">
        <v>83</v>
      </c>
      <c r="L13" t="s">
        <v>83</v>
      </c>
      <c r="M13" s="2">
        <v>45000</v>
      </c>
      <c r="N13" s="3">
        <v>34000</v>
      </c>
      <c r="O13" t="s">
        <v>83</v>
      </c>
      <c r="P13" s="2">
        <v>33000</v>
      </c>
      <c r="Q13" s="2">
        <v>35000</v>
      </c>
      <c r="R13" s="2">
        <v>35975</v>
      </c>
      <c r="S13" t="s">
        <v>83</v>
      </c>
      <c r="T13" t="s">
        <v>83</v>
      </c>
      <c r="U13" s="2">
        <v>35900</v>
      </c>
      <c r="Y13" s="2">
        <f>IFERROR(ROUND(AVERAGE(B13:U13), 0),0)</f>
        <v>36028</v>
      </c>
      <c r="Z13" s="2">
        <f>MIN(B13:U13)</f>
        <v>33000</v>
      </c>
      <c r="AA13" s="2">
        <f>MAX(B13:U13)</f>
        <v>45000</v>
      </c>
    </row>
    <row r="14" spans="1:27">
      <c r="A14" s="1" t="s">
        <v>47</v>
      </c>
      <c r="B14" t="s">
        <v>83</v>
      </c>
      <c r="C14" t="s">
        <v>83</v>
      </c>
      <c r="D14" s="2">
        <v>37000</v>
      </c>
      <c r="E14" t="s">
        <v>83</v>
      </c>
      <c r="F14" s="2">
        <v>33500</v>
      </c>
      <c r="G14" t="s">
        <v>83</v>
      </c>
      <c r="H14" s="2">
        <v>35000</v>
      </c>
      <c r="I14" t="s">
        <v>83</v>
      </c>
      <c r="J14" s="2">
        <v>36000</v>
      </c>
      <c r="K14" t="s">
        <v>83</v>
      </c>
      <c r="L14" t="s">
        <v>83</v>
      </c>
      <c r="M14" s="2">
        <v>45000</v>
      </c>
      <c r="N14" s="2">
        <v>34250</v>
      </c>
      <c r="O14" t="s">
        <v>83</v>
      </c>
      <c r="P14" s="2">
        <v>33000</v>
      </c>
      <c r="Q14" s="2">
        <v>35000</v>
      </c>
      <c r="R14" s="2">
        <v>36075</v>
      </c>
      <c r="S14" t="s">
        <v>83</v>
      </c>
      <c r="T14" t="s">
        <v>83</v>
      </c>
      <c r="U14" s="2">
        <v>36000</v>
      </c>
      <c r="Y14" s="2">
        <f>IFERROR(ROUND(AVERAGE(B14:U14), 0),0)</f>
        <v>36083</v>
      </c>
      <c r="Z14" s="2">
        <f>MIN(B14:U14)</f>
        <v>33000</v>
      </c>
      <c r="AA14" s="2">
        <f>MAX(B14:U14)</f>
        <v>45000</v>
      </c>
    </row>
    <row r="15" spans="1:27">
      <c r="A15" s="1" t="s">
        <v>48</v>
      </c>
      <c r="B15" t="s">
        <v>83</v>
      </c>
      <c r="C15" t="s">
        <v>83</v>
      </c>
      <c r="D15" s="2">
        <v>37000</v>
      </c>
      <c r="E15" t="s">
        <v>83</v>
      </c>
      <c r="F15" s="2">
        <v>33500</v>
      </c>
      <c r="G15" t="s">
        <v>83</v>
      </c>
      <c r="H15" s="2">
        <v>35000</v>
      </c>
      <c r="I15" t="s">
        <v>83</v>
      </c>
      <c r="J15" s="2">
        <v>36100</v>
      </c>
      <c r="K15" t="s">
        <v>83</v>
      </c>
      <c r="L15" t="s">
        <v>83</v>
      </c>
      <c r="M15" s="2">
        <v>45000</v>
      </c>
      <c r="N15" s="2">
        <v>34250</v>
      </c>
      <c r="O15" t="s">
        <v>83</v>
      </c>
      <c r="P15" s="2">
        <v>33000</v>
      </c>
      <c r="Q15" s="2">
        <v>35000</v>
      </c>
      <c r="R15" s="2">
        <v>36125</v>
      </c>
      <c r="S15" t="s">
        <v>83</v>
      </c>
      <c r="T15" t="s">
        <v>83</v>
      </c>
      <c r="U15" s="2">
        <v>36100</v>
      </c>
      <c r="Y15" s="2">
        <f>IFERROR(ROUND(AVERAGE(B15:U15), 0),0)</f>
        <v>36108</v>
      </c>
      <c r="Z15" s="2">
        <f>MIN(B15:U15)</f>
        <v>33000</v>
      </c>
      <c r="AA15" s="2">
        <f>MAX(B15:U15)</f>
        <v>45000</v>
      </c>
    </row>
    <row r="16" spans="1:27">
      <c r="A16" s="1" t="s">
        <v>49</v>
      </c>
      <c r="B16" t="s">
        <v>83</v>
      </c>
      <c r="C16" t="s">
        <v>83</v>
      </c>
      <c r="D16" s="2">
        <v>37000</v>
      </c>
      <c r="E16" t="s">
        <v>83</v>
      </c>
      <c r="F16" s="2">
        <v>33750</v>
      </c>
      <c r="G16" t="s">
        <v>83</v>
      </c>
      <c r="H16" s="2">
        <v>35000</v>
      </c>
      <c r="I16" t="s">
        <v>83</v>
      </c>
      <c r="J16" s="2">
        <v>36200</v>
      </c>
      <c r="K16" t="s">
        <v>83</v>
      </c>
      <c r="L16" t="s">
        <v>83</v>
      </c>
      <c r="M16" s="2">
        <v>45000</v>
      </c>
      <c r="N16" s="2">
        <v>34350</v>
      </c>
      <c r="O16" t="s">
        <v>83</v>
      </c>
      <c r="P16" s="3">
        <v>33750</v>
      </c>
      <c r="Q16" s="2">
        <v>35000</v>
      </c>
      <c r="R16" s="2">
        <v>36150</v>
      </c>
      <c r="S16" t="s">
        <v>83</v>
      </c>
      <c r="T16" t="s">
        <v>83</v>
      </c>
      <c r="U16" s="2">
        <v>36100</v>
      </c>
      <c r="Y16" s="2">
        <f>IFERROR(ROUND(AVERAGE(B16:U16), 0),0)</f>
        <v>36230</v>
      </c>
      <c r="Z16" s="2">
        <f>MIN(B16:U16)</f>
        <v>33750</v>
      </c>
      <c r="AA16" s="2">
        <f>MAX(B16:U16)</f>
        <v>45000</v>
      </c>
    </row>
    <row r="17" spans="1:27">
      <c r="A17" s="1" t="s">
        <v>50</v>
      </c>
      <c r="B17" t="s">
        <v>83</v>
      </c>
      <c r="C17" t="s">
        <v>83</v>
      </c>
      <c r="D17" s="2">
        <v>37000</v>
      </c>
      <c r="E17" t="s">
        <v>83</v>
      </c>
      <c r="F17" s="2">
        <v>34000</v>
      </c>
      <c r="G17" t="s">
        <v>83</v>
      </c>
      <c r="H17" s="2">
        <v>35000</v>
      </c>
      <c r="I17" t="s">
        <v>83</v>
      </c>
      <c r="J17" s="2">
        <v>36300</v>
      </c>
      <c r="K17" t="s">
        <v>83</v>
      </c>
      <c r="L17" t="s">
        <v>83</v>
      </c>
      <c r="M17" s="2">
        <v>45000</v>
      </c>
      <c r="N17" s="3">
        <v>35000</v>
      </c>
      <c r="O17" t="s">
        <v>83</v>
      </c>
      <c r="P17" s="2">
        <v>33750</v>
      </c>
      <c r="Q17" s="2">
        <v>35000</v>
      </c>
      <c r="R17" s="2">
        <v>36300</v>
      </c>
      <c r="S17" t="s">
        <v>83</v>
      </c>
      <c r="T17" t="s">
        <v>83</v>
      </c>
      <c r="U17" s="2">
        <v>36250</v>
      </c>
      <c r="Y17" s="2">
        <f>IFERROR(ROUND(AVERAGE(B17:U17), 0),0)</f>
        <v>36360</v>
      </c>
      <c r="Z17" s="2">
        <f>MIN(B17:U17)</f>
        <v>33750</v>
      </c>
      <c r="AA17" s="2">
        <f>MAX(B17:U17)</f>
        <v>45000</v>
      </c>
    </row>
    <row r="18" spans="1:27">
      <c r="A18" s="1" t="s">
        <v>51</v>
      </c>
      <c r="B18" t="s">
        <v>83</v>
      </c>
      <c r="C18" t="s">
        <v>83</v>
      </c>
      <c r="D18" s="2">
        <v>37000</v>
      </c>
      <c r="E18" t="s">
        <v>83</v>
      </c>
      <c r="F18" s="2">
        <v>34000</v>
      </c>
      <c r="G18" t="s">
        <v>83</v>
      </c>
      <c r="H18" s="2">
        <v>35000</v>
      </c>
      <c r="I18" t="s">
        <v>83</v>
      </c>
      <c r="J18" s="2">
        <v>36400</v>
      </c>
      <c r="K18" t="s">
        <v>83</v>
      </c>
      <c r="L18" t="s">
        <v>83</v>
      </c>
      <c r="M18" s="2">
        <v>45000</v>
      </c>
      <c r="N18" s="2">
        <v>35250</v>
      </c>
      <c r="O18" t="s">
        <v>83</v>
      </c>
      <c r="P18" s="2">
        <v>34000</v>
      </c>
      <c r="Q18" s="2">
        <v>35000</v>
      </c>
      <c r="R18" s="2">
        <v>36400</v>
      </c>
      <c r="S18" t="s">
        <v>83</v>
      </c>
      <c r="T18" t="s">
        <v>83</v>
      </c>
      <c r="U18" s="2">
        <v>36400</v>
      </c>
      <c r="Y18" s="2">
        <f>IFERROR(ROUND(AVERAGE(B18:U18), 0),0)</f>
        <v>36445</v>
      </c>
      <c r="Z18" s="2">
        <f>MIN(B18:U18)</f>
        <v>34000</v>
      </c>
      <c r="AA18" s="2">
        <f>MAX(B18:U18)</f>
        <v>45000</v>
      </c>
    </row>
    <row r="19" spans="1:27">
      <c r="A19" s="1" t="s">
        <v>52</v>
      </c>
      <c r="B19" t="s">
        <v>83</v>
      </c>
      <c r="C19" t="s">
        <v>83</v>
      </c>
      <c r="D19" s="2">
        <v>37000</v>
      </c>
      <c r="E19" t="s">
        <v>83</v>
      </c>
      <c r="F19" s="2">
        <v>34000</v>
      </c>
      <c r="G19" t="s">
        <v>83</v>
      </c>
      <c r="H19" s="2">
        <v>35000</v>
      </c>
      <c r="I19" t="s">
        <v>83</v>
      </c>
      <c r="J19" s="2">
        <v>36500</v>
      </c>
      <c r="K19" t="s">
        <v>83</v>
      </c>
      <c r="L19" t="s">
        <v>83</v>
      </c>
      <c r="M19" s="2">
        <v>45000</v>
      </c>
      <c r="N19" s="2">
        <v>35250</v>
      </c>
      <c r="O19" t="s">
        <v>83</v>
      </c>
      <c r="P19" s="2">
        <v>34000</v>
      </c>
      <c r="Q19" s="2">
        <v>35000</v>
      </c>
      <c r="R19" s="2">
        <v>36500</v>
      </c>
      <c r="S19" t="s">
        <v>83</v>
      </c>
      <c r="T19" t="s">
        <v>83</v>
      </c>
      <c r="U19" s="2">
        <v>36450</v>
      </c>
      <c r="Y19" s="2">
        <f>IFERROR(ROUND(AVERAGE(B19:U19), 0),0)</f>
        <v>36470</v>
      </c>
      <c r="Z19" s="2">
        <f>MIN(B19:U19)</f>
        <v>34000</v>
      </c>
      <c r="AA19" s="2">
        <f>MAX(B19:U19)</f>
        <v>45000</v>
      </c>
    </row>
    <row r="20" spans="1:27">
      <c r="A20" s="1" t="s">
        <v>53</v>
      </c>
      <c r="B20" t="s">
        <v>83</v>
      </c>
      <c r="C20" t="s">
        <v>83</v>
      </c>
      <c r="D20" s="3">
        <v>36000</v>
      </c>
      <c r="E20" t="s">
        <v>83</v>
      </c>
      <c r="F20" s="2">
        <v>34000</v>
      </c>
      <c r="G20" t="s">
        <v>83</v>
      </c>
      <c r="H20" s="2">
        <v>35000</v>
      </c>
      <c r="I20" t="s">
        <v>83</v>
      </c>
      <c r="J20" s="2">
        <v>36500</v>
      </c>
      <c r="K20" t="s">
        <v>83</v>
      </c>
      <c r="L20" t="s">
        <v>83</v>
      </c>
      <c r="M20" s="2">
        <v>45000</v>
      </c>
      <c r="N20" s="2">
        <v>35300</v>
      </c>
      <c r="O20" t="s">
        <v>83</v>
      </c>
      <c r="P20" s="2">
        <v>34000</v>
      </c>
      <c r="Q20" s="2">
        <v>35000</v>
      </c>
      <c r="R20" s="2">
        <v>36500</v>
      </c>
      <c r="S20" t="s">
        <v>83</v>
      </c>
      <c r="T20" t="s">
        <v>83</v>
      </c>
      <c r="U20" s="2">
        <v>36475</v>
      </c>
      <c r="Y20" s="2">
        <f>IFERROR(ROUND(AVERAGE(B20:U20), 0),0)</f>
        <v>36378</v>
      </c>
      <c r="Z20" s="2">
        <f>MIN(B20:U20)</f>
        <v>34000</v>
      </c>
      <c r="AA20" s="2">
        <f>MAX(B20:U20)</f>
        <v>45000</v>
      </c>
    </row>
    <row r="21" spans="1:27">
      <c r="A21" s="1" t="s">
        <v>54</v>
      </c>
      <c r="B21" t="s">
        <v>83</v>
      </c>
      <c r="C21" t="s">
        <v>83</v>
      </c>
      <c r="D21" s="2">
        <v>36000</v>
      </c>
      <c r="E21" t="s">
        <v>83</v>
      </c>
      <c r="F21" s="3">
        <v>37500</v>
      </c>
      <c r="G21" t="s">
        <v>83</v>
      </c>
      <c r="H21" s="2">
        <v>35000</v>
      </c>
      <c r="I21" t="s">
        <v>83</v>
      </c>
      <c r="J21" s="2">
        <v>36500</v>
      </c>
      <c r="K21" t="s">
        <v>83</v>
      </c>
      <c r="L21" t="s">
        <v>83</v>
      </c>
      <c r="M21" s="2">
        <v>45000</v>
      </c>
      <c r="N21" s="2">
        <v>35300</v>
      </c>
      <c r="O21" t="s">
        <v>83</v>
      </c>
      <c r="P21" s="2">
        <v>34000</v>
      </c>
      <c r="Q21" s="2">
        <v>35000</v>
      </c>
      <c r="R21" s="2">
        <v>36450</v>
      </c>
      <c r="S21" t="s">
        <v>83</v>
      </c>
      <c r="T21" t="s">
        <v>83</v>
      </c>
      <c r="U21" s="2">
        <v>36300</v>
      </c>
      <c r="Y21" s="2">
        <f>IFERROR(ROUND(AVERAGE(B21:U21), 0),0)</f>
        <v>36705</v>
      </c>
      <c r="Z21" s="2">
        <f>MIN(B21:U21)</f>
        <v>34000</v>
      </c>
      <c r="AA21" s="2">
        <f>MAX(B21:U21)</f>
        <v>45000</v>
      </c>
    </row>
    <row r="22" spans="1:27">
      <c r="A22" s="1" t="s">
        <v>55</v>
      </c>
      <c r="B22" t="s">
        <v>83</v>
      </c>
      <c r="C22" t="s">
        <v>83</v>
      </c>
      <c r="D22" s="2">
        <v>36000</v>
      </c>
      <c r="E22" t="s">
        <v>83</v>
      </c>
      <c r="F22" s="2">
        <v>37500</v>
      </c>
      <c r="G22" t="s">
        <v>83</v>
      </c>
      <c r="H22" s="3">
        <v>36000</v>
      </c>
      <c r="I22" t="s">
        <v>83</v>
      </c>
      <c r="J22" s="2">
        <v>36700</v>
      </c>
      <c r="K22" t="s">
        <v>83</v>
      </c>
      <c r="L22" t="s">
        <v>83</v>
      </c>
      <c r="M22" s="2">
        <v>45000</v>
      </c>
      <c r="N22" s="2">
        <v>35300</v>
      </c>
      <c r="O22" t="s">
        <v>83</v>
      </c>
      <c r="P22" s="3">
        <v>35000</v>
      </c>
      <c r="Q22" s="2">
        <v>35000</v>
      </c>
      <c r="R22" s="2">
        <v>36600</v>
      </c>
      <c r="S22" t="s">
        <v>83</v>
      </c>
      <c r="T22" t="s">
        <v>83</v>
      </c>
      <c r="U22" s="2">
        <v>36750</v>
      </c>
      <c r="Y22" s="2">
        <f>IFERROR(ROUND(AVERAGE(B22:U22), 0),0)</f>
        <v>36985</v>
      </c>
      <c r="Z22" s="2">
        <f>MIN(B22:U22)</f>
        <v>35000</v>
      </c>
      <c r="AA22" s="2">
        <f>MAX(B22:U22)</f>
        <v>45000</v>
      </c>
    </row>
    <row r="23" spans="1:27">
      <c r="A23" s="1" t="s">
        <v>56</v>
      </c>
      <c r="B23" t="s">
        <v>83</v>
      </c>
      <c r="C23" t="s">
        <v>83</v>
      </c>
      <c r="D23" s="2">
        <v>36000</v>
      </c>
      <c r="E23" t="s">
        <v>83</v>
      </c>
      <c r="F23" s="2">
        <v>37500</v>
      </c>
      <c r="G23" t="s">
        <v>83</v>
      </c>
      <c r="H23" s="2">
        <v>36000</v>
      </c>
      <c r="I23" t="s">
        <v>83</v>
      </c>
      <c r="J23" s="2">
        <v>36900</v>
      </c>
      <c r="K23" t="s">
        <v>83</v>
      </c>
      <c r="L23" t="s">
        <v>83</v>
      </c>
      <c r="M23" s="2">
        <v>45000</v>
      </c>
      <c r="N23" s="2">
        <v>35300</v>
      </c>
      <c r="O23" t="s">
        <v>83</v>
      </c>
      <c r="P23" s="2">
        <v>35000</v>
      </c>
      <c r="Q23" s="2">
        <v>35000</v>
      </c>
      <c r="R23" s="2">
        <v>36850</v>
      </c>
      <c r="S23" t="s">
        <v>83</v>
      </c>
      <c r="T23" t="s">
        <v>83</v>
      </c>
      <c r="U23" s="2">
        <v>37075</v>
      </c>
      <c r="Y23" s="2">
        <f>IFERROR(ROUND(AVERAGE(B23:U23), 0),0)</f>
        <v>37063</v>
      </c>
      <c r="Z23" s="2">
        <f>MIN(B23:U23)</f>
        <v>35000</v>
      </c>
      <c r="AA23" s="2">
        <f>MAX(B23:U23)</f>
        <v>45000</v>
      </c>
    </row>
    <row r="24" spans="1:27">
      <c r="A24" s="1" t="s">
        <v>57</v>
      </c>
      <c r="B24" t="s">
        <v>83</v>
      </c>
      <c r="C24" t="s">
        <v>83</v>
      </c>
      <c r="D24" s="2">
        <v>36000</v>
      </c>
      <c r="E24" t="s">
        <v>83</v>
      </c>
      <c r="F24" s="2">
        <v>37500</v>
      </c>
      <c r="G24" t="s">
        <v>83</v>
      </c>
      <c r="H24" s="2">
        <v>36000</v>
      </c>
      <c r="I24" t="s">
        <v>83</v>
      </c>
      <c r="J24" s="2">
        <v>37000</v>
      </c>
      <c r="K24" t="s">
        <v>83</v>
      </c>
      <c r="L24" t="s">
        <v>83</v>
      </c>
      <c r="M24" s="2">
        <v>45000</v>
      </c>
      <c r="N24" s="3">
        <v>36000</v>
      </c>
      <c r="O24" t="s">
        <v>83</v>
      </c>
      <c r="P24" s="2">
        <v>35000</v>
      </c>
      <c r="Q24" s="2">
        <v>35000</v>
      </c>
      <c r="R24" s="2">
        <v>36950</v>
      </c>
      <c r="S24" t="s">
        <v>83</v>
      </c>
      <c r="T24" t="s">
        <v>83</v>
      </c>
      <c r="U24" s="2">
        <v>37090</v>
      </c>
      <c r="Y24" s="2">
        <f>IFERROR(ROUND(AVERAGE(B24:U24), 0),0)</f>
        <v>37154</v>
      </c>
      <c r="Z24" s="2">
        <f>MIN(B24:U24)</f>
        <v>35000</v>
      </c>
      <c r="AA24" s="2">
        <f>MAX(B24:U24)</f>
        <v>45000</v>
      </c>
    </row>
    <row r="25" spans="1:27">
      <c r="A25" s="1" t="s">
        <v>58</v>
      </c>
      <c r="B25" t="s">
        <v>83</v>
      </c>
      <c r="C25" t="s">
        <v>83</v>
      </c>
      <c r="D25" s="2">
        <v>36000</v>
      </c>
      <c r="E25" t="s">
        <v>83</v>
      </c>
      <c r="F25" s="2">
        <v>37500</v>
      </c>
      <c r="G25" t="s">
        <v>83</v>
      </c>
      <c r="H25" s="3">
        <v>37000</v>
      </c>
      <c r="I25" t="s">
        <v>83</v>
      </c>
      <c r="J25" s="2">
        <v>37100</v>
      </c>
      <c r="K25" t="s">
        <v>83</v>
      </c>
      <c r="L25" t="s">
        <v>83</v>
      </c>
      <c r="M25" s="2">
        <v>45000</v>
      </c>
      <c r="N25" s="3">
        <v>36650</v>
      </c>
      <c r="O25" t="s">
        <v>83</v>
      </c>
      <c r="P25" s="3">
        <v>32500</v>
      </c>
      <c r="Q25" s="2">
        <v>35000</v>
      </c>
      <c r="R25" s="2">
        <v>37075</v>
      </c>
      <c r="S25" t="s">
        <v>83</v>
      </c>
      <c r="T25" t="s">
        <v>83</v>
      </c>
      <c r="U25" s="2">
        <v>37200</v>
      </c>
      <c r="Y25" s="2">
        <f>IFERROR(ROUND(AVERAGE(B25:U25), 0),0)</f>
        <v>37103</v>
      </c>
      <c r="Z25" s="2">
        <f>MIN(B25:U25)</f>
        <v>32500</v>
      </c>
      <c r="AA25" s="2">
        <f>MAX(B25:U25)</f>
        <v>45000</v>
      </c>
    </row>
    <row r="26" spans="1:27">
      <c r="A26" s="1" t="s">
        <v>59</v>
      </c>
      <c r="B26" t="s">
        <v>83</v>
      </c>
      <c r="C26" t="s">
        <v>83</v>
      </c>
      <c r="D26" s="2">
        <v>36000</v>
      </c>
      <c r="E26" t="s">
        <v>83</v>
      </c>
      <c r="F26" s="2">
        <v>37450</v>
      </c>
      <c r="G26" t="s">
        <v>83</v>
      </c>
      <c r="H26" s="2">
        <v>37000</v>
      </c>
      <c r="I26" t="s">
        <v>83</v>
      </c>
      <c r="J26" s="2">
        <v>37100</v>
      </c>
      <c r="K26" t="s">
        <v>83</v>
      </c>
      <c r="L26" t="s">
        <v>83</v>
      </c>
      <c r="M26" s="2">
        <v>45000</v>
      </c>
      <c r="N26" s="2">
        <v>36600</v>
      </c>
      <c r="O26" t="s">
        <v>83</v>
      </c>
      <c r="P26" s="2">
        <v>32500</v>
      </c>
      <c r="Q26" s="2">
        <v>35000</v>
      </c>
      <c r="R26" s="2">
        <v>37075</v>
      </c>
      <c r="S26" t="s">
        <v>83</v>
      </c>
      <c r="T26" t="s">
        <v>83</v>
      </c>
      <c r="U26" s="2">
        <v>37100</v>
      </c>
      <c r="Y26" s="2">
        <f>IFERROR(ROUND(AVERAGE(B26:U26), 0),0)</f>
        <v>37083</v>
      </c>
      <c r="Z26" s="2">
        <f>MIN(B26:U26)</f>
        <v>32500</v>
      </c>
      <c r="AA26" s="2">
        <f>MAX(B26:U26)</f>
        <v>45000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  <c r="T1" s="1" t="s">
        <v>78</v>
      </c>
      <c r="U1" s="1" t="s">
        <v>79</v>
      </c>
      <c r="Y1" s="1" t="s">
        <v>80</v>
      </c>
      <c r="Z1" s="1" t="s">
        <v>81</v>
      </c>
      <c r="AA1" s="1" t="s">
        <v>82</v>
      </c>
    </row>
    <row r="2" spans="1:27">
      <c r="A2" s="1" t="s">
        <v>24</v>
      </c>
      <c r="B2" t="s">
        <v>83</v>
      </c>
      <c r="C2" s="2">
        <v>16200</v>
      </c>
      <c r="D2" s="3">
        <v>15375</v>
      </c>
      <c r="E2" t="s">
        <v>83</v>
      </c>
      <c r="F2" s="2">
        <v>15500</v>
      </c>
      <c r="G2" t="s">
        <v>83</v>
      </c>
      <c r="H2" s="2">
        <v>16500</v>
      </c>
      <c r="I2" t="s">
        <v>83</v>
      </c>
      <c r="J2" s="2">
        <v>15950</v>
      </c>
      <c r="K2" t="s">
        <v>83</v>
      </c>
      <c r="L2" t="s">
        <v>83</v>
      </c>
      <c r="M2" s="2">
        <v>15000</v>
      </c>
      <c r="N2" s="3">
        <v>15800</v>
      </c>
      <c r="O2" t="s">
        <v>83</v>
      </c>
      <c r="P2" s="2">
        <v>16000</v>
      </c>
      <c r="Q2" s="2">
        <v>16750</v>
      </c>
      <c r="R2" s="3">
        <v>15950</v>
      </c>
      <c r="S2" t="s">
        <v>83</v>
      </c>
      <c r="T2" t="s">
        <v>83</v>
      </c>
      <c r="U2" s="2">
        <v>15875</v>
      </c>
      <c r="Y2" s="2">
        <f>IFERROR(ROUND(AVERAGE(B2:U2), 0),0)</f>
        <v>15900</v>
      </c>
      <c r="Z2" s="2">
        <f>MIN(B2:U2)</f>
        <v>15000</v>
      </c>
      <c r="AA2" s="2">
        <f>MAX(B2:U2)</f>
        <v>16750</v>
      </c>
    </row>
    <row r="3" spans="1:27">
      <c r="A3" s="1" t="s">
        <v>26</v>
      </c>
      <c r="B3" t="s">
        <v>83</v>
      </c>
      <c r="C3" s="2">
        <v>16200</v>
      </c>
      <c r="D3" s="2">
        <v>15375</v>
      </c>
      <c r="E3" t="s">
        <v>83</v>
      </c>
      <c r="F3" s="2">
        <v>15750</v>
      </c>
      <c r="G3" t="s">
        <v>83</v>
      </c>
      <c r="H3" s="2">
        <v>16500</v>
      </c>
      <c r="I3" t="s">
        <v>83</v>
      </c>
      <c r="J3" s="2">
        <v>15950</v>
      </c>
      <c r="K3" t="s">
        <v>83</v>
      </c>
      <c r="L3" t="s">
        <v>83</v>
      </c>
      <c r="M3" s="3">
        <v>15500</v>
      </c>
      <c r="N3" s="2">
        <v>15800</v>
      </c>
      <c r="O3" t="s">
        <v>83</v>
      </c>
      <c r="P3" s="2">
        <v>16000</v>
      </c>
      <c r="Q3" s="2">
        <v>16500</v>
      </c>
      <c r="R3" s="2">
        <v>15950</v>
      </c>
      <c r="S3" t="s">
        <v>83</v>
      </c>
      <c r="T3" t="s">
        <v>83</v>
      </c>
      <c r="U3" s="2">
        <v>15900</v>
      </c>
      <c r="Y3" s="2">
        <f>IFERROR(ROUND(AVERAGE(B3:U3), 0),0)</f>
        <v>15948</v>
      </c>
      <c r="Z3" s="2">
        <f>MIN(B3:U3)</f>
        <v>15375</v>
      </c>
      <c r="AA3" s="2">
        <f>MAX(B3:U3)</f>
        <v>16500</v>
      </c>
    </row>
    <row r="4" spans="1:27">
      <c r="A4" s="1" t="s">
        <v>28</v>
      </c>
      <c r="B4" t="s">
        <v>83</v>
      </c>
      <c r="C4" s="3">
        <v>16750</v>
      </c>
      <c r="D4" s="2">
        <v>15625</v>
      </c>
      <c r="E4" t="s">
        <v>83</v>
      </c>
      <c r="F4" s="2">
        <v>16200</v>
      </c>
      <c r="G4" t="s">
        <v>83</v>
      </c>
      <c r="H4" s="2">
        <v>16500</v>
      </c>
      <c r="I4" t="s">
        <v>83</v>
      </c>
      <c r="J4" s="2">
        <v>15950</v>
      </c>
      <c r="K4" t="s">
        <v>83</v>
      </c>
      <c r="L4" t="s">
        <v>83</v>
      </c>
      <c r="M4" s="2">
        <v>15500</v>
      </c>
      <c r="N4" s="2">
        <v>15900</v>
      </c>
      <c r="O4" t="s">
        <v>83</v>
      </c>
      <c r="P4" s="2">
        <v>16000</v>
      </c>
      <c r="Q4" s="2">
        <v>16500</v>
      </c>
      <c r="R4" s="2">
        <v>16000</v>
      </c>
      <c r="S4" t="s">
        <v>83</v>
      </c>
      <c r="T4" t="s">
        <v>83</v>
      </c>
      <c r="U4" s="2">
        <v>15950</v>
      </c>
      <c r="Y4" s="2">
        <f>IFERROR(ROUND(AVERAGE(B4:U4), 0),0)</f>
        <v>16080</v>
      </c>
      <c r="Z4" s="2">
        <f>MIN(B4:U4)</f>
        <v>15500</v>
      </c>
      <c r="AA4" s="2">
        <f>MAX(B4:U4)</f>
        <v>16750</v>
      </c>
    </row>
    <row r="5" spans="1:27">
      <c r="A5" s="1" t="s">
        <v>38</v>
      </c>
      <c r="B5" t="s">
        <v>83</v>
      </c>
      <c r="C5" s="2">
        <v>16750</v>
      </c>
      <c r="D5" s="3">
        <v>16125</v>
      </c>
      <c r="E5" t="s">
        <v>83</v>
      </c>
      <c r="F5" s="2">
        <v>16200</v>
      </c>
      <c r="G5" t="s">
        <v>83</v>
      </c>
      <c r="H5" s="2">
        <v>16500</v>
      </c>
      <c r="I5" t="s">
        <v>83</v>
      </c>
      <c r="J5" s="2">
        <v>16000</v>
      </c>
      <c r="K5" t="s">
        <v>83</v>
      </c>
      <c r="L5" t="s">
        <v>83</v>
      </c>
      <c r="M5" s="2">
        <v>15500</v>
      </c>
      <c r="N5" s="2">
        <v>15900</v>
      </c>
      <c r="O5" t="s">
        <v>83</v>
      </c>
      <c r="P5" s="2">
        <v>16000</v>
      </c>
      <c r="Q5" s="2">
        <v>16500</v>
      </c>
      <c r="R5" s="2">
        <v>16100</v>
      </c>
      <c r="S5" t="s">
        <v>83</v>
      </c>
      <c r="T5" t="s">
        <v>83</v>
      </c>
      <c r="U5" s="2">
        <v>16000</v>
      </c>
      <c r="Y5" s="2">
        <f>IFERROR(ROUND(AVERAGE(B5:U5), 0),0)</f>
        <v>16143</v>
      </c>
      <c r="Z5" s="2">
        <f>MIN(B5:U5)</f>
        <v>15500</v>
      </c>
      <c r="AA5" s="2">
        <f>MAX(B5:U5)</f>
        <v>16750</v>
      </c>
    </row>
    <row r="6" spans="1:27">
      <c r="A6" s="1" t="s">
        <v>39</v>
      </c>
      <c r="B6" t="s">
        <v>83</v>
      </c>
      <c r="C6" s="2">
        <v>16750</v>
      </c>
      <c r="D6" s="2">
        <v>16125</v>
      </c>
      <c r="E6" t="s">
        <v>83</v>
      </c>
      <c r="F6" s="2">
        <v>16000</v>
      </c>
      <c r="G6" t="s">
        <v>83</v>
      </c>
      <c r="H6" s="2">
        <v>16500</v>
      </c>
      <c r="I6" t="s">
        <v>83</v>
      </c>
      <c r="J6" s="2">
        <v>16000</v>
      </c>
      <c r="K6" t="s">
        <v>83</v>
      </c>
      <c r="L6" t="s">
        <v>83</v>
      </c>
      <c r="M6" s="2">
        <v>15500</v>
      </c>
      <c r="N6" s="2">
        <v>15900</v>
      </c>
      <c r="O6" t="s">
        <v>83</v>
      </c>
      <c r="P6" s="2">
        <v>16000</v>
      </c>
      <c r="Q6" s="2">
        <v>16500</v>
      </c>
      <c r="R6" s="2">
        <v>16150</v>
      </c>
      <c r="S6" t="s">
        <v>83</v>
      </c>
      <c r="T6" t="s">
        <v>83</v>
      </c>
      <c r="U6" s="2">
        <v>16150</v>
      </c>
      <c r="Y6" s="2">
        <f>IFERROR(ROUND(AVERAGE(B6:U6), 0),0)</f>
        <v>16143</v>
      </c>
      <c r="Z6" s="2">
        <f>MIN(B6:U6)</f>
        <v>15500</v>
      </c>
      <c r="AA6" s="2">
        <f>MAX(B6:U6)</f>
        <v>16750</v>
      </c>
    </row>
    <row r="7" spans="1:27">
      <c r="A7" s="1" t="s">
        <v>40</v>
      </c>
      <c r="B7" t="s">
        <v>83</v>
      </c>
      <c r="C7" s="2">
        <v>16750</v>
      </c>
      <c r="D7" s="2">
        <v>16125</v>
      </c>
      <c r="E7" t="s">
        <v>83</v>
      </c>
      <c r="F7" s="2">
        <v>15950</v>
      </c>
      <c r="G7" t="s">
        <v>83</v>
      </c>
      <c r="H7" s="2">
        <v>16500</v>
      </c>
      <c r="I7" t="s">
        <v>83</v>
      </c>
      <c r="J7" s="2">
        <v>16100</v>
      </c>
      <c r="K7" t="s">
        <v>83</v>
      </c>
      <c r="L7" t="s">
        <v>83</v>
      </c>
      <c r="M7" s="3">
        <v>16000</v>
      </c>
      <c r="N7" s="2">
        <v>15900</v>
      </c>
      <c r="O7" t="s">
        <v>83</v>
      </c>
      <c r="P7" s="2">
        <v>16000</v>
      </c>
      <c r="Q7" s="2">
        <v>16500</v>
      </c>
      <c r="R7" s="2">
        <v>16150</v>
      </c>
      <c r="S7" t="s">
        <v>83</v>
      </c>
      <c r="T7" t="s">
        <v>83</v>
      </c>
      <c r="U7" s="2">
        <v>16125</v>
      </c>
      <c r="Y7" s="2">
        <f>IFERROR(ROUND(AVERAGE(B7:U7), 0),0)</f>
        <v>16191</v>
      </c>
      <c r="Z7" s="2">
        <f>MIN(B7:U7)</f>
        <v>15900</v>
      </c>
      <c r="AA7" s="2">
        <f>MAX(B7:U7)</f>
        <v>16750</v>
      </c>
    </row>
    <row r="8" spans="1:27">
      <c r="A8" s="1" t="s">
        <v>41</v>
      </c>
      <c r="B8" t="s">
        <v>83</v>
      </c>
      <c r="C8" s="2">
        <v>16500</v>
      </c>
      <c r="D8" s="2">
        <v>16125</v>
      </c>
      <c r="E8" t="s">
        <v>83</v>
      </c>
      <c r="F8" s="2">
        <v>15950</v>
      </c>
      <c r="G8" t="s">
        <v>83</v>
      </c>
      <c r="H8" s="2">
        <v>16500</v>
      </c>
      <c r="I8" t="s">
        <v>83</v>
      </c>
      <c r="J8" s="2">
        <v>16100</v>
      </c>
      <c r="K8" t="s">
        <v>83</v>
      </c>
      <c r="L8" t="s">
        <v>83</v>
      </c>
      <c r="M8" s="2">
        <v>16000</v>
      </c>
      <c r="N8" s="2">
        <v>16000</v>
      </c>
      <c r="O8" t="s">
        <v>83</v>
      </c>
      <c r="P8" s="2">
        <v>16250</v>
      </c>
      <c r="Q8" s="2">
        <v>16500</v>
      </c>
      <c r="R8" s="2">
        <v>16200</v>
      </c>
      <c r="S8" t="s">
        <v>83</v>
      </c>
      <c r="T8" t="s">
        <v>83</v>
      </c>
      <c r="U8" s="2">
        <v>16200</v>
      </c>
      <c r="Y8" s="2">
        <f>IFERROR(ROUND(AVERAGE(B8:U8), 0),0)</f>
        <v>16211</v>
      </c>
      <c r="Z8" s="2">
        <f>MIN(B8:U8)</f>
        <v>15950</v>
      </c>
      <c r="AA8" s="2">
        <f>MAX(B8:U8)</f>
        <v>16500</v>
      </c>
    </row>
    <row r="9" spans="1:27">
      <c r="A9" s="1" t="s">
        <v>42</v>
      </c>
      <c r="B9" t="s">
        <v>83</v>
      </c>
      <c r="C9" s="2">
        <v>16500</v>
      </c>
      <c r="D9" s="2">
        <v>16125</v>
      </c>
      <c r="E9" t="s">
        <v>83</v>
      </c>
      <c r="F9" s="2">
        <v>16000</v>
      </c>
      <c r="G9" t="s">
        <v>83</v>
      </c>
      <c r="H9" s="2">
        <v>16500</v>
      </c>
      <c r="I9" t="s">
        <v>83</v>
      </c>
      <c r="J9" s="2">
        <v>16200</v>
      </c>
      <c r="K9" t="s">
        <v>83</v>
      </c>
      <c r="L9" t="s">
        <v>83</v>
      </c>
      <c r="M9" s="2">
        <v>16000</v>
      </c>
      <c r="N9" s="2">
        <v>16150</v>
      </c>
      <c r="O9" t="s">
        <v>83</v>
      </c>
      <c r="P9" s="2">
        <v>16250</v>
      </c>
      <c r="Q9" s="2">
        <v>16500</v>
      </c>
      <c r="R9" s="2">
        <v>16250</v>
      </c>
      <c r="S9" t="s">
        <v>83</v>
      </c>
      <c r="T9" t="s">
        <v>83</v>
      </c>
      <c r="U9" s="2">
        <v>16200</v>
      </c>
      <c r="Y9" s="2">
        <f>IFERROR(ROUND(AVERAGE(B9:U9), 0),0)</f>
        <v>16243</v>
      </c>
      <c r="Z9" s="2">
        <f>MIN(B9:U9)</f>
        <v>16000</v>
      </c>
      <c r="AA9" s="2">
        <f>MAX(B9:U9)</f>
        <v>16500</v>
      </c>
    </row>
    <row r="10" spans="1:27">
      <c r="A10" s="1" t="s">
        <v>43</v>
      </c>
      <c r="B10" t="s">
        <v>83</v>
      </c>
      <c r="C10" s="2">
        <v>16200</v>
      </c>
      <c r="D10" s="2">
        <v>16125</v>
      </c>
      <c r="E10" t="s">
        <v>83</v>
      </c>
      <c r="F10" s="2">
        <v>16000</v>
      </c>
      <c r="G10" t="s">
        <v>83</v>
      </c>
      <c r="H10" s="2">
        <v>16500</v>
      </c>
      <c r="I10" t="s">
        <v>83</v>
      </c>
      <c r="J10" s="2">
        <v>16200</v>
      </c>
      <c r="K10" t="s">
        <v>83</v>
      </c>
      <c r="L10" t="s">
        <v>83</v>
      </c>
      <c r="M10" s="2">
        <v>16000</v>
      </c>
      <c r="N10" s="2">
        <v>16250</v>
      </c>
      <c r="O10" t="s">
        <v>83</v>
      </c>
      <c r="P10" s="2">
        <v>16250</v>
      </c>
      <c r="Q10" s="2">
        <v>16500</v>
      </c>
      <c r="R10" s="2">
        <v>16250</v>
      </c>
      <c r="S10" t="s">
        <v>83</v>
      </c>
      <c r="T10" t="s">
        <v>83</v>
      </c>
      <c r="U10" s="2">
        <v>16250</v>
      </c>
      <c r="Y10" s="2">
        <f>IFERROR(ROUND(AVERAGE(B10:U10), 0),0)</f>
        <v>16230</v>
      </c>
      <c r="Z10" s="2">
        <f>MIN(B10:U10)</f>
        <v>16000</v>
      </c>
      <c r="AA10" s="2">
        <f>MAX(B10:U10)</f>
        <v>16500</v>
      </c>
    </row>
    <row r="11" spans="1:27">
      <c r="A11" s="1" t="s">
        <v>44</v>
      </c>
      <c r="B11" t="s">
        <v>83</v>
      </c>
      <c r="C11" s="2">
        <v>16200</v>
      </c>
      <c r="D11" s="2">
        <v>16125</v>
      </c>
      <c r="E11" t="s">
        <v>83</v>
      </c>
      <c r="F11" s="2">
        <v>16000</v>
      </c>
      <c r="G11" t="s">
        <v>83</v>
      </c>
      <c r="H11" s="2">
        <v>16500</v>
      </c>
      <c r="I11" t="s">
        <v>83</v>
      </c>
      <c r="J11" s="2">
        <v>16200</v>
      </c>
      <c r="K11" t="s">
        <v>83</v>
      </c>
      <c r="L11" t="s">
        <v>83</v>
      </c>
      <c r="M11" s="2">
        <v>16000</v>
      </c>
      <c r="N11" s="2">
        <v>16200</v>
      </c>
      <c r="O11" t="s">
        <v>83</v>
      </c>
      <c r="P11" s="2">
        <v>16250</v>
      </c>
      <c r="Q11" s="2">
        <v>16500</v>
      </c>
      <c r="R11" s="2">
        <v>16250</v>
      </c>
      <c r="S11" t="s">
        <v>83</v>
      </c>
      <c r="T11" t="s">
        <v>83</v>
      </c>
      <c r="U11" s="2">
        <v>16200</v>
      </c>
      <c r="Y11" s="2">
        <f>IFERROR(ROUND(AVERAGE(B11:U11), 0),0)</f>
        <v>16220</v>
      </c>
      <c r="Z11" s="2">
        <f>MIN(B11:U11)</f>
        <v>16000</v>
      </c>
      <c r="AA11" s="2">
        <f>MAX(B11:U11)</f>
        <v>16500</v>
      </c>
    </row>
    <row r="12" spans="1:27">
      <c r="A12" s="1" t="s">
        <v>45</v>
      </c>
      <c r="B12" t="s">
        <v>83</v>
      </c>
      <c r="C12" s="2">
        <v>16500</v>
      </c>
      <c r="D12" s="2">
        <v>16125</v>
      </c>
      <c r="E12" t="s">
        <v>83</v>
      </c>
      <c r="F12" s="2">
        <v>16000</v>
      </c>
      <c r="G12" t="s">
        <v>83</v>
      </c>
      <c r="H12" s="2">
        <v>16500</v>
      </c>
      <c r="I12" t="s">
        <v>83</v>
      </c>
      <c r="J12" s="2">
        <v>16200</v>
      </c>
      <c r="K12" t="s">
        <v>83</v>
      </c>
      <c r="L12" t="s">
        <v>83</v>
      </c>
      <c r="M12" s="2">
        <v>16000</v>
      </c>
      <c r="N12" s="2">
        <v>16200</v>
      </c>
      <c r="O12" t="s">
        <v>83</v>
      </c>
      <c r="P12" s="2">
        <v>16250</v>
      </c>
      <c r="Q12" s="2">
        <v>16500</v>
      </c>
      <c r="R12" s="2">
        <v>16250</v>
      </c>
      <c r="S12" t="s">
        <v>83</v>
      </c>
      <c r="T12" t="s">
        <v>83</v>
      </c>
      <c r="U12" s="2">
        <v>16200</v>
      </c>
      <c r="Y12" s="2">
        <f>IFERROR(ROUND(AVERAGE(B12:U12), 0),0)</f>
        <v>16248</v>
      </c>
      <c r="Z12" s="2">
        <f>MIN(B12:U12)</f>
        <v>16000</v>
      </c>
      <c r="AA12" s="2">
        <f>MAX(B12:U12)</f>
        <v>16500</v>
      </c>
    </row>
    <row r="13" spans="1:27">
      <c r="A13" s="1" t="s">
        <v>46</v>
      </c>
      <c r="B13" t="s">
        <v>83</v>
      </c>
      <c r="C13" s="2">
        <v>16500</v>
      </c>
      <c r="D13" s="2">
        <v>16125</v>
      </c>
      <c r="E13" t="s">
        <v>83</v>
      </c>
      <c r="F13" s="2">
        <v>16200</v>
      </c>
      <c r="G13" t="s">
        <v>83</v>
      </c>
      <c r="H13" s="2">
        <v>16500</v>
      </c>
      <c r="I13" t="s">
        <v>83</v>
      </c>
      <c r="J13" s="2">
        <v>16200</v>
      </c>
      <c r="K13" t="s">
        <v>83</v>
      </c>
      <c r="L13" t="s">
        <v>83</v>
      </c>
      <c r="M13" s="2">
        <v>16000</v>
      </c>
      <c r="N13" s="2">
        <v>16200</v>
      </c>
      <c r="O13" t="s">
        <v>83</v>
      </c>
      <c r="P13" s="2">
        <v>16250</v>
      </c>
      <c r="Q13" s="2">
        <v>16500</v>
      </c>
      <c r="R13" s="2">
        <v>16300</v>
      </c>
      <c r="S13" t="s">
        <v>83</v>
      </c>
      <c r="T13" t="s">
        <v>83</v>
      </c>
      <c r="U13" s="2">
        <v>16250</v>
      </c>
      <c r="Y13" s="2">
        <f>IFERROR(ROUND(AVERAGE(B13:U13), 0),0)</f>
        <v>16275</v>
      </c>
      <c r="Z13" s="2">
        <f>MIN(B13:U13)</f>
        <v>16000</v>
      </c>
      <c r="AA13" s="2">
        <f>MAX(B13:U13)</f>
        <v>16500</v>
      </c>
    </row>
    <row r="14" spans="1:27">
      <c r="A14" s="1" t="s">
        <v>47</v>
      </c>
      <c r="B14" t="s">
        <v>83</v>
      </c>
      <c r="C14" s="2">
        <v>16500</v>
      </c>
      <c r="D14" s="2">
        <v>16125</v>
      </c>
      <c r="E14" t="s">
        <v>83</v>
      </c>
      <c r="F14" s="2">
        <v>16200</v>
      </c>
      <c r="G14" t="s">
        <v>83</v>
      </c>
      <c r="H14" s="2">
        <v>16500</v>
      </c>
      <c r="I14" t="s">
        <v>83</v>
      </c>
      <c r="J14" s="2">
        <v>16200</v>
      </c>
      <c r="K14" t="s">
        <v>83</v>
      </c>
      <c r="L14" t="s">
        <v>83</v>
      </c>
      <c r="M14" s="2">
        <v>16000</v>
      </c>
      <c r="N14" s="2">
        <v>16250</v>
      </c>
      <c r="O14" t="s">
        <v>83</v>
      </c>
      <c r="P14" s="2">
        <v>16250</v>
      </c>
      <c r="Q14" s="2">
        <v>16500</v>
      </c>
      <c r="R14" s="2">
        <v>16300</v>
      </c>
      <c r="S14" t="s">
        <v>83</v>
      </c>
      <c r="T14" t="s">
        <v>83</v>
      </c>
      <c r="U14" s="3">
        <v>16750</v>
      </c>
      <c r="Y14" s="2">
        <f>IFERROR(ROUND(AVERAGE(B14:U14), 0),0)</f>
        <v>16325</v>
      </c>
      <c r="Z14" s="2">
        <f>MIN(B14:U14)</f>
        <v>16000</v>
      </c>
      <c r="AA14" s="2">
        <f>MAX(B14:U14)</f>
        <v>16750</v>
      </c>
    </row>
    <row r="15" spans="1:27">
      <c r="A15" s="1" t="s">
        <v>48</v>
      </c>
      <c r="B15" t="s">
        <v>83</v>
      </c>
      <c r="C15" s="2">
        <v>16500</v>
      </c>
      <c r="D15" s="2">
        <v>16125</v>
      </c>
      <c r="E15" t="s">
        <v>83</v>
      </c>
      <c r="F15" s="2">
        <v>16200</v>
      </c>
      <c r="G15" t="s">
        <v>83</v>
      </c>
      <c r="H15" s="2">
        <v>16500</v>
      </c>
      <c r="I15" t="s">
        <v>83</v>
      </c>
      <c r="J15" s="2">
        <v>16250</v>
      </c>
      <c r="K15" t="s">
        <v>83</v>
      </c>
      <c r="L15" t="s">
        <v>83</v>
      </c>
      <c r="M15" s="2">
        <v>16000</v>
      </c>
      <c r="N15" s="2">
        <v>16250</v>
      </c>
      <c r="O15" t="s">
        <v>83</v>
      </c>
      <c r="P15" s="2">
        <v>16250</v>
      </c>
      <c r="Q15" s="2">
        <v>16500</v>
      </c>
      <c r="R15" s="2">
        <v>16375</v>
      </c>
      <c r="S15" t="s">
        <v>83</v>
      </c>
      <c r="T15" t="s">
        <v>83</v>
      </c>
      <c r="U15" s="2">
        <v>16400</v>
      </c>
      <c r="Y15" s="2">
        <f>IFERROR(ROUND(AVERAGE(B15:U15), 0),0)</f>
        <v>16305</v>
      </c>
      <c r="Z15" s="2">
        <f>MIN(B15:U15)</f>
        <v>16000</v>
      </c>
      <c r="AA15" s="2">
        <f>MAX(B15:U15)</f>
        <v>16500</v>
      </c>
    </row>
    <row r="16" spans="1:27">
      <c r="A16" s="1" t="s">
        <v>49</v>
      </c>
      <c r="B16" t="s">
        <v>83</v>
      </c>
      <c r="C16" s="2">
        <v>16600</v>
      </c>
      <c r="D16" s="2">
        <v>16125</v>
      </c>
      <c r="E16" t="s">
        <v>83</v>
      </c>
      <c r="F16" s="2">
        <v>16350</v>
      </c>
      <c r="G16" t="s">
        <v>83</v>
      </c>
      <c r="H16" s="2">
        <v>16750</v>
      </c>
      <c r="I16" t="s">
        <v>83</v>
      </c>
      <c r="J16" s="2">
        <v>16250</v>
      </c>
      <c r="K16" t="s">
        <v>83</v>
      </c>
      <c r="L16" t="s">
        <v>83</v>
      </c>
      <c r="M16" s="2">
        <v>16000</v>
      </c>
      <c r="N16" s="2">
        <v>16250</v>
      </c>
      <c r="O16" t="s">
        <v>83</v>
      </c>
      <c r="P16" s="3">
        <v>17250</v>
      </c>
      <c r="Q16" s="2">
        <v>16500</v>
      </c>
      <c r="R16" s="2">
        <v>16375</v>
      </c>
      <c r="S16" t="s">
        <v>83</v>
      </c>
      <c r="T16" t="s">
        <v>83</v>
      </c>
      <c r="U16" s="2">
        <v>16300</v>
      </c>
      <c r="Y16" s="2">
        <f>IFERROR(ROUND(AVERAGE(B16:U16), 0),0)</f>
        <v>16432</v>
      </c>
      <c r="Z16" s="2">
        <f>MIN(B16:U16)</f>
        <v>16000</v>
      </c>
      <c r="AA16" s="2">
        <f>MAX(B16:U16)</f>
        <v>17250</v>
      </c>
    </row>
    <row r="17" spans="1:27">
      <c r="A17" s="1" t="s">
        <v>50</v>
      </c>
      <c r="B17" t="s">
        <v>83</v>
      </c>
      <c r="C17" s="2">
        <v>16600</v>
      </c>
      <c r="D17" s="2">
        <v>16125</v>
      </c>
      <c r="E17" t="s">
        <v>83</v>
      </c>
      <c r="F17" s="2">
        <v>16500</v>
      </c>
      <c r="G17" t="s">
        <v>83</v>
      </c>
      <c r="H17" s="2">
        <v>16750</v>
      </c>
      <c r="I17" t="s">
        <v>83</v>
      </c>
      <c r="J17" s="2">
        <v>16350</v>
      </c>
      <c r="K17" t="s">
        <v>83</v>
      </c>
      <c r="L17" t="s">
        <v>83</v>
      </c>
      <c r="M17" s="2">
        <v>16000</v>
      </c>
      <c r="N17" s="2">
        <v>16250</v>
      </c>
      <c r="O17" t="s">
        <v>83</v>
      </c>
      <c r="P17" s="2">
        <v>17250</v>
      </c>
      <c r="Q17" s="3">
        <v>17000</v>
      </c>
      <c r="R17" s="2">
        <v>16475</v>
      </c>
      <c r="S17" t="s">
        <v>83</v>
      </c>
      <c r="T17" t="s">
        <v>83</v>
      </c>
      <c r="U17" s="2">
        <v>16450</v>
      </c>
      <c r="Y17" s="2">
        <f>IFERROR(ROUND(AVERAGE(B17:U17), 0),0)</f>
        <v>16523</v>
      </c>
      <c r="Z17" s="2">
        <f>MIN(B17:U17)</f>
        <v>16000</v>
      </c>
      <c r="AA17" s="2">
        <f>MAX(B17:U17)</f>
        <v>17250</v>
      </c>
    </row>
    <row r="18" spans="1:27">
      <c r="A18" s="1" t="s">
        <v>51</v>
      </c>
      <c r="B18" t="s">
        <v>83</v>
      </c>
      <c r="C18" s="2">
        <v>16600</v>
      </c>
      <c r="D18" s="2">
        <v>16125</v>
      </c>
      <c r="E18" t="s">
        <v>83</v>
      </c>
      <c r="F18" s="2">
        <v>16550</v>
      </c>
      <c r="G18" t="s">
        <v>83</v>
      </c>
      <c r="H18" s="2">
        <v>16750</v>
      </c>
      <c r="I18" t="s">
        <v>83</v>
      </c>
      <c r="J18" s="2">
        <v>16450</v>
      </c>
      <c r="K18" t="s">
        <v>83</v>
      </c>
      <c r="L18" t="s">
        <v>83</v>
      </c>
      <c r="M18" s="2">
        <v>16000</v>
      </c>
      <c r="N18" s="2">
        <v>16500</v>
      </c>
      <c r="O18" t="s">
        <v>83</v>
      </c>
      <c r="P18" s="2">
        <v>17250</v>
      </c>
      <c r="Q18" s="2">
        <v>17000</v>
      </c>
      <c r="R18" s="2">
        <v>16550</v>
      </c>
      <c r="S18" t="s">
        <v>83</v>
      </c>
      <c r="T18" t="s">
        <v>83</v>
      </c>
      <c r="U18" s="2">
        <v>16525</v>
      </c>
      <c r="Y18" s="2">
        <f>IFERROR(ROUND(AVERAGE(B18:U18), 0),0)</f>
        <v>16573</v>
      </c>
      <c r="Z18" s="2">
        <f>MIN(B18:U18)</f>
        <v>16000</v>
      </c>
      <c r="AA18" s="2">
        <f>MAX(B18:U18)</f>
        <v>17250</v>
      </c>
    </row>
    <row r="19" spans="1:27">
      <c r="A19" s="1" t="s">
        <v>52</v>
      </c>
      <c r="B19" t="s">
        <v>83</v>
      </c>
      <c r="C19" s="2">
        <v>16600</v>
      </c>
      <c r="D19" s="2">
        <v>16125</v>
      </c>
      <c r="E19" t="s">
        <v>83</v>
      </c>
      <c r="F19" s="2">
        <v>16550</v>
      </c>
      <c r="G19" t="s">
        <v>83</v>
      </c>
      <c r="H19" s="2">
        <v>16750</v>
      </c>
      <c r="I19" t="s">
        <v>83</v>
      </c>
      <c r="J19" s="2">
        <v>16500</v>
      </c>
      <c r="K19" t="s">
        <v>83</v>
      </c>
      <c r="L19" t="s">
        <v>83</v>
      </c>
      <c r="M19" s="2">
        <v>16000</v>
      </c>
      <c r="N19" s="2">
        <v>16500</v>
      </c>
      <c r="O19" t="s">
        <v>83</v>
      </c>
      <c r="P19" s="2">
        <v>17000</v>
      </c>
      <c r="Q19" s="2">
        <v>17000</v>
      </c>
      <c r="R19" s="2">
        <v>16600</v>
      </c>
      <c r="S19" t="s">
        <v>83</v>
      </c>
      <c r="T19" t="s">
        <v>83</v>
      </c>
      <c r="U19" s="2">
        <v>16575</v>
      </c>
      <c r="Y19" s="2">
        <f>IFERROR(ROUND(AVERAGE(B19:U19), 0),0)</f>
        <v>16564</v>
      </c>
      <c r="Z19" s="2">
        <f>MIN(B19:U19)</f>
        <v>16000</v>
      </c>
      <c r="AA19" s="2">
        <f>MAX(B19:U19)</f>
        <v>17000</v>
      </c>
    </row>
    <row r="20" spans="1:27">
      <c r="A20" s="1" t="s">
        <v>53</v>
      </c>
      <c r="B20" t="s">
        <v>83</v>
      </c>
      <c r="C20" s="2">
        <v>16700</v>
      </c>
      <c r="D20" s="2">
        <v>16375</v>
      </c>
      <c r="E20" t="s">
        <v>83</v>
      </c>
      <c r="F20" s="2">
        <v>16500</v>
      </c>
      <c r="G20" t="s">
        <v>83</v>
      </c>
      <c r="H20" s="2">
        <v>16750</v>
      </c>
      <c r="I20" t="s">
        <v>83</v>
      </c>
      <c r="J20" s="2">
        <v>16500</v>
      </c>
      <c r="K20" t="s">
        <v>83</v>
      </c>
      <c r="L20" t="s">
        <v>83</v>
      </c>
      <c r="M20" s="2">
        <v>16250</v>
      </c>
      <c r="N20" s="2">
        <v>16500</v>
      </c>
      <c r="O20" t="s">
        <v>83</v>
      </c>
      <c r="P20" s="3">
        <v>17500</v>
      </c>
      <c r="Q20" s="3">
        <v>17500</v>
      </c>
      <c r="R20" s="2">
        <v>16600</v>
      </c>
      <c r="S20" t="s">
        <v>83</v>
      </c>
      <c r="T20" t="s">
        <v>83</v>
      </c>
      <c r="U20" s="2">
        <v>16550</v>
      </c>
      <c r="Y20" s="2">
        <f>IFERROR(ROUND(AVERAGE(B20:U20), 0),0)</f>
        <v>16702</v>
      </c>
      <c r="Z20" s="2">
        <f>MIN(B20:U20)</f>
        <v>16250</v>
      </c>
      <c r="AA20" s="2">
        <f>MAX(B20:U20)</f>
        <v>17500</v>
      </c>
    </row>
    <row r="21" spans="1:27">
      <c r="A21" s="1" t="s">
        <v>54</v>
      </c>
      <c r="B21" t="s">
        <v>83</v>
      </c>
      <c r="C21" s="2">
        <v>16700</v>
      </c>
      <c r="D21" s="2">
        <v>16375</v>
      </c>
      <c r="E21" t="s">
        <v>83</v>
      </c>
      <c r="F21" s="2">
        <v>16600</v>
      </c>
      <c r="G21" t="s">
        <v>83</v>
      </c>
      <c r="H21" s="2">
        <v>16750</v>
      </c>
      <c r="I21" t="s">
        <v>83</v>
      </c>
      <c r="J21" s="2">
        <v>16600</v>
      </c>
      <c r="K21" t="s">
        <v>83</v>
      </c>
      <c r="L21" t="s">
        <v>83</v>
      </c>
      <c r="M21" s="2">
        <v>16000</v>
      </c>
      <c r="N21" s="2">
        <v>16500</v>
      </c>
      <c r="O21" t="s">
        <v>83</v>
      </c>
      <c r="P21" s="2">
        <v>17500</v>
      </c>
      <c r="Q21" s="2">
        <v>17500</v>
      </c>
      <c r="R21" s="2">
        <v>16750</v>
      </c>
      <c r="S21" t="s">
        <v>83</v>
      </c>
      <c r="T21" t="s">
        <v>83</v>
      </c>
      <c r="U21" s="2">
        <v>16800</v>
      </c>
      <c r="Y21" s="2">
        <f>IFERROR(ROUND(AVERAGE(B21:U21), 0),0)</f>
        <v>16734</v>
      </c>
      <c r="Z21" s="2">
        <f>MIN(B21:U21)</f>
        <v>16000</v>
      </c>
      <c r="AA21" s="2">
        <f>MAX(B21:U21)</f>
        <v>17500</v>
      </c>
    </row>
    <row r="22" spans="1:27">
      <c r="A22" s="1" t="s">
        <v>55</v>
      </c>
      <c r="B22" t="s">
        <v>83</v>
      </c>
      <c r="C22" s="2">
        <v>16700</v>
      </c>
      <c r="D22" s="2">
        <v>16375</v>
      </c>
      <c r="E22" t="s">
        <v>83</v>
      </c>
      <c r="F22" s="2">
        <v>16600</v>
      </c>
      <c r="G22" t="s">
        <v>83</v>
      </c>
      <c r="H22" s="2">
        <v>17000</v>
      </c>
      <c r="I22" t="s">
        <v>83</v>
      </c>
      <c r="J22" s="2">
        <v>16650</v>
      </c>
      <c r="K22" t="s">
        <v>83</v>
      </c>
      <c r="L22" t="s">
        <v>83</v>
      </c>
      <c r="M22" s="3">
        <v>16500</v>
      </c>
      <c r="N22" s="2">
        <v>16700</v>
      </c>
      <c r="O22" t="s">
        <v>83</v>
      </c>
      <c r="P22" s="2">
        <v>17500</v>
      </c>
      <c r="Q22" s="2">
        <v>17500</v>
      </c>
      <c r="R22" s="2">
        <v>16800</v>
      </c>
      <c r="S22" t="s">
        <v>83</v>
      </c>
      <c r="T22" t="s">
        <v>83</v>
      </c>
      <c r="U22" s="2">
        <v>16800</v>
      </c>
      <c r="Y22" s="2">
        <f>IFERROR(ROUND(AVERAGE(B22:U22), 0),0)</f>
        <v>16830</v>
      </c>
      <c r="Z22" s="2">
        <f>MIN(B22:U22)</f>
        <v>16375</v>
      </c>
      <c r="AA22" s="2">
        <f>MAX(B22:U22)</f>
        <v>17500</v>
      </c>
    </row>
    <row r="23" spans="1:27">
      <c r="A23" s="1" t="s">
        <v>56</v>
      </c>
      <c r="B23" t="s">
        <v>83</v>
      </c>
      <c r="C23" s="2">
        <v>16700</v>
      </c>
      <c r="D23" s="2">
        <v>16375</v>
      </c>
      <c r="E23" t="s">
        <v>83</v>
      </c>
      <c r="F23" s="2">
        <v>16750</v>
      </c>
      <c r="G23" t="s">
        <v>83</v>
      </c>
      <c r="H23" s="2">
        <v>17000</v>
      </c>
      <c r="I23" t="s">
        <v>83</v>
      </c>
      <c r="J23" s="2">
        <v>16750</v>
      </c>
      <c r="K23" t="s">
        <v>83</v>
      </c>
      <c r="L23" t="s">
        <v>83</v>
      </c>
      <c r="M23" s="2">
        <v>16500</v>
      </c>
      <c r="N23" s="2">
        <v>16700</v>
      </c>
      <c r="O23" t="s">
        <v>83</v>
      </c>
      <c r="P23" s="2">
        <v>17500</v>
      </c>
      <c r="Q23" s="2">
        <v>17500</v>
      </c>
      <c r="R23" s="2">
        <v>16900</v>
      </c>
      <c r="S23" t="s">
        <v>83</v>
      </c>
      <c r="T23" t="s">
        <v>83</v>
      </c>
      <c r="U23" s="2">
        <v>16875</v>
      </c>
      <c r="Y23" s="2">
        <f>IFERROR(ROUND(AVERAGE(B23:U23), 0),0)</f>
        <v>16868</v>
      </c>
      <c r="Z23" s="2">
        <f>MIN(B23:U23)</f>
        <v>16375</v>
      </c>
      <c r="AA23" s="2">
        <f>MAX(B23:U23)</f>
        <v>17500</v>
      </c>
    </row>
    <row r="24" spans="1:27">
      <c r="A24" s="1" t="s">
        <v>57</v>
      </c>
      <c r="B24" t="s">
        <v>83</v>
      </c>
      <c r="C24" s="2">
        <v>16600</v>
      </c>
      <c r="D24" s="2">
        <v>16375</v>
      </c>
      <c r="E24" t="s">
        <v>83</v>
      </c>
      <c r="F24" s="2">
        <v>16750</v>
      </c>
      <c r="G24" t="s">
        <v>83</v>
      </c>
      <c r="H24" s="2">
        <v>17000</v>
      </c>
      <c r="I24" t="s">
        <v>83</v>
      </c>
      <c r="J24" s="2">
        <v>16850</v>
      </c>
      <c r="K24" t="s">
        <v>83</v>
      </c>
      <c r="L24" t="s">
        <v>83</v>
      </c>
      <c r="M24" s="2">
        <v>16500</v>
      </c>
      <c r="N24" s="2">
        <v>16800</v>
      </c>
      <c r="O24" t="s">
        <v>83</v>
      </c>
      <c r="P24" s="2">
        <v>17500</v>
      </c>
      <c r="Q24" s="2">
        <v>17500</v>
      </c>
      <c r="R24" s="2">
        <v>16900</v>
      </c>
      <c r="S24" t="s">
        <v>83</v>
      </c>
      <c r="T24" t="s">
        <v>83</v>
      </c>
      <c r="U24" s="2">
        <v>16895</v>
      </c>
      <c r="Y24" s="2">
        <f>IFERROR(ROUND(AVERAGE(B24:U24), 0),0)</f>
        <v>16879</v>
      </c>
      <c r="Z24" s="2">
        <f>MIN(B24:U24)</f>
        <v>16375</v>
      </c>
      <c r="AA24" s="2">
        <f>MAX(B24:U24)</f>
        <v>17500</v>
      </c>
    </row>
    <row r="25" spans="1:27">
      <c r="A25" s="1" t="s">
        <v>58</v>
      </c>
      <c r="B25" t="s">
        <v>83</v>
      </c>
      <c r="C25" s="2">
        <v>16550</v>
      </c>
      <c r="D25" s="2">
        <v>16375</v>
      </c>
      <c r="E25" t="s">
        <v>83</v>
      </c>
      <c r="F25" s="2">
        <v>16750</v>
      </c>
      <c r="G25" t="s">
        <v>83</v>
      </c>
      <c r="H25" s="2">
        <v>17000</v>
      </c>
      <c r="I25" t="s">
        <v>83</v>
      </c>
      <c r="J25" s="2">
        <v>16900</v>
      </c>
      <c r="K25" t="s">
        <v>83</v>
      </c>
      <c r="L25" t="s">
        <v>83</v>
      </c>
      <c r="M25" s="2">
        <v>16500</v>
      </c>
      <c r="N25" s="2">
        <v>16850</v>
      </c>
      <c r="O25" t="s">
        <v>83</v>
      </c>
      <c r="P25" s="3">
        <v>16750</v>
      </c>
      <c r="Q25" s="2">
        <v>17500</v>
      </c>
      <c r="R25" s="2">
        <v>16900</v>
      </c>
      <c r="S25" t="s">
        <v>83</v>
      </c>
      <c r="T25" t="s">
        <v>83</v>
      </c>
      <c r="U25" s="2">
        <v>16900</v>
      </c>
      <c r="Y25" s="2">
        <f>IFERROR(ROUND(AVERAGE(B25:U25), 0),0)</f>
        <v>16816</v>
      </c>
      <c r="Z25" s="2">
        <f>MIN(B25:U25)</f>
        <v>16375</v>
      </c>
      <c r="AA25" s="2">
        <f>MAX(B25:U25)</f>
        <v>17500</v>
      </c>
    </row>
    <row r="26" spans="1:27">
      <c r="A26" s="1" t="s">
        <v>59</v>
      </c>
      <c r="B26" t="s">
        <v>83</v>
      </c>
      <c r="C26" s="2">
        <v>16550</v>
      </c>
      <c r="D26" s="2">
        <v>16375</v>
      </c>
      <c r="E26" t="s">
        <v>83</v>
      </c>
      <c r="F26" s="2">
        <v>16500</v>
      </c>
      <c r="G26" t="s">
        <v>83</v>
      </c>
      <c r="H26" s="2">
        <v>17000</v>
      </c>
      <c r="I26" t="s">
        <v>83</v>
      </c>
      <c r="J26" s="2">
        <v>16800</v>
      </c>
      <c r="K26" t="s">
        <v>83</v>
      </c>
      <c r="L26" t="s">
        <v>83</v>
      </c>
      <c r="M26" s="2">
        <v>16500</v>
      </c>
      <c r="N26" s="2">
        <v>16800</v>
      </c>
      <c r="O26" t="s">
        <v>83</v>
      </c>
      <c r="P26" s="2">
        <v>16500</v>
      </c>
      <c r="Q26" s="2">
        <v>17500</v>
      </c>
      <c r="R26" s="2">
        <v>16850</v>
      </c>
      <c r="S26" t="s">
        <v>83</v>
      </c>
      <c r="T26" t="s">
        <v>83</v>
      </c>
      <c r="U26" s="2">
        <v>16775</v>
      </c>
      <c r="Y26" s="2">
        <f>IFERROR(ROUND(AVERAGE(B26:U26), 0),0)</f>
        <v>16741</v>
      </c>
      <c r="Z26" s="2">
        <f>MIN(B26:U26)</f>
        <v>16375</v>
      </c>
      <c r="AA26" s="2">
        <f>MAX(B26:U26)</f>
        <v>17500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  <c r="T1" s="1" t="s">
        <v>78</v>
      </c>
      <c r="U1" s="1" t="s">
        <v>79</v>
      </c>
      <c r="Y1" s="1" t="s">
        <v>80</v>
      </c>
      <c r="Z1" s="1" t="s">
        <v>81</v>
      </c>
      <c r="AA1" s="1" t="s">
        <v>82</v>
      </c>
    </row>
    <row r="2" spans="1:27">
      <c r="A2" s="1" t="s">
        <v>24</v>
      </c>
      <c r="B2" t="s">
        <v>83</v>
      </c>
      <c r="C2" s="2">
        <v>33000</v>
      </c>
      <c r="D2" s="3">
        <v>35250</v>
      </c>
      <c r="E2" t="s">
        <v>83</v>
      </c>
      <c r="F2" s="2">
        <v>32000</v>
      </c>
      <c r="G2" t="s">
        <v>83</v>
      </c>
      <c r="H2" s="2">
        <v>33000</v>
      </c>
      <c r="I2" t="s">
        <v>83</v>
      </c>
      <c r="J2" s="2">
        <v>33300</v>
      </c>
      <c r="K2" t="s">
        <v>83</v>
      </c>
      <c r="L2" t="s">
        <v>83</v>
      </c>
      <c r="M2" s="2">
        <v>33000</v>
      </c>
      <c r="N2" s="2">
        <v>33250</v>
      </c>
      <c r="O2" t="s">
        <v>83</v>
      </c>
      <c r="P2" s="2">
        <v>32250</v>
      </c>
      <c r="Q2" s="3">
        <v>34500</v>
      </c>
      <c r="R2" s="3">
        <v>33250</v>
      </c>
      <c r="S2" t="s">
        <v>83</v>
      </c>
      <c r="T2" t="s">
        <v>83</v>
      </c>
      <c r="U2" s="2">
        <v>33300</v>
      </c>
      <c r="Y2" s="2">
        <f>IFERROR(ROUND(AVERAGE(B2:U2), 0),0)</f>
        <v>33282</v>
      </c>
      <c r="Z2" s="2">
        <f>MIN(B2:U2)</f>
        <v>32000</v>
      </c>
      <c r="AA2" s="2">
        <f>MAX(B2:U2)</f>
        <v>35250</v>
      </c>
    </row>
    <row r="3" spans="1:27">
      <c r="A3" s="1" t="s">
        <v>26</v>
      </c>
      <c r="B3" t="s">
        <v>83</v>
      </c>
      <c r="C3" s="2">
        <v>33000</v>
      </c>
      <c r="D3" s="2">
        <v>35250</v>
      </c>
      <c r="E3" t="s">
        <v>83</v>
      </c>
      <c r="F3" s="2">
        <v>32000</v>
      </c>
      <c r="G3" t="s">
        <v>83</v>
      </c>
      <c r="H3" s="2">
        <v>33000</v>
      </c>
      <c r="I3" t="s">
        <v>83</v>
      </c>
      <c r="J3" s="2">
        <v>33250</v>
      </c>
      <c r="K3" t="s">
        <v>83</v>
      </c>
      <c r="L3" t="s">
        <v>83</v>
      </c>
      <c r="M3" s="2">
        <v>33000</v>
      </c>
      <c r="N3" s="2">
        <v>33250</v>
      </c>
      <c r="O3" t="s">
        <v>83</v>
      </c>
      <c r="P3" s="2">
        <v>32250</v>
      </c>
      <c r="Q3" s="2">
        <v>34500</v>
      </c>
      <c r="R3" s="2">
        <v>33250</v>
      </c>
      <c r="S3" t="s">
        <v>83</v>
      </c>
      <c r="T3" t="s">
        <v>83</v>
      </c>
      <c r="U3" s="2">
        <v>33250</v>
      </c>
      <c r="Y3" s="2">
        <f>IFERROR(ROUND(AVERAGE(B3:U3), 0),0)</f>
        <v>33273</v>
      </c>
      <c r="Z3" s="2">
        <f>MIN(B3:U3)</f>
        <v>32000</v>
      </c>
      <c r="AA3" s="2">
        <f>MAX(B3:U3)</f>
        <v>35250</v>
      </c>
    </row>
    <row r="4" spans="1:27">
      <c r="A4" s="1" t="s">
        <v>28</v>
      </c>
      <c r="B4" t="s">
        <v>83</v>
      </c>
      <c r="C4" s="2">
        <v>33000</v>
      </c>
      <c r="D4" s="2">
        <v>35250</v>
      </c>
      <c r="E4" t="s">
        <v>83</v>
      </c>
      <c r="F4" s="2">
        <v>32100</v>
      </c>
      <c r="G4" t="s">
        <v>83</v>
      </c>
      <c r="H4" s="2">
        <v>33000</v>
      </c>
      <c r="I4" t="s">
        <v>83</v>
      </c>
      <c r="J4" s="2">
        <v>33250</v>
      </c>
      <c r="K4" t="s">
        <v>83</v>
      </c>
      <c r="L4" t="s">
        <v>83</v>
      </c>
      <c r="M4" s="2">
        <v>33000</v>
      </c>
      <c r="N4" s="2">
        <v>33250</v>
      </c>
      <c r="O4" t="s">
        <v>83</v>
      </c>
      <c r="P4" s="2">
        <v>32250</v>
      </c>
      <c r="Q4" s="2">
        <v>34500</v>
      </c>
      <c r="R4" s="2">
        <v>33250</v>
      </c>
      <c r="S4" t="s">
        <v>83</v>
      </c>
      <c r="T4" t="s">
        <v>83</v>
      </c>
      <c r="U4" s="2">
        <v>33250</v>
      </c>
      <c r="Y4" s="2">
        <f>IFERROR(ROUND(AVERAGE(B4:U4), 0),0)</f>
        <v>33282</v>
      </c>
      <c r="Z4" s="2">
        <f>MIN(B4:U4)</f>
        <v>32100</v>
      </c>
      <c r="AA4" s="2">
        <f>MAX(B4:U4)</f>
        <v>35250</v>
      </c>
    </row>
    <row r="5" spans="1:27">
      <c r="A5" s="1" t="s">
        <v>38</v>
      </c>
      <c r="B5" t="s">
        <v>83</v>
      </c>
      <c r="C5" s="2">
        <v>33000</v>
      </c>
      <c r="D5" s="2">
        <v>35250</v>
      </c>
      <c r="E5" t="s">
        <v>83</v>
      </c>
      <c r="F5" s="2">
        <v>32100</v>
      </c>
      <c r="G5" t="s">
        <v>83</v>
      </c>
      <c r="H5" s="2">
        <v>33000</v>
      </c>
      <c r="I5" t="s">
        <v>83</v>
      </c>
      <c r="J5" s="2">
        <v>33300</v>
      </c>
      <c r="K5" t="s">
        <v>83</v>
      </c>
      <c r="L5" t="s">
        <v>83</v>
      </c>
      <c r="M5" s="2">
        <v>33000</v>
      </c>
      <c r="N5" s="2">
        <v>33250</v>
      </c>
      <c r="O5" t="s">
        <v>83</v>
      </c>
      <c r="P5" s="2">
        <v>32250</v>
      </c>
      <c r="Q5" s="2">
        <v>34500</v>
      </c>
      <c r="R5" s="2">
        <v>33300</v>
      </c>
      <c r="S5" t="s">
        <v>83</v>
      </c>
      <c r="T5" t="s">
        <v>83</v>
      </c>
      <c r="U5" s="2">
        <v>33275</v>
      </c>
      <c r="Y5" s="2">
        <f>IFERROR(ROUND(AVERAGE(B5:U5), 0),0)</f>
        <v>33293</v>
      </c>
      <c r="Z5" s="2">
        <f>MIN(B5:U5)</f>
        <v>32100</v>
      </c>
      <c r="AA5" s="2">
        <f>MAX(B5:U5)</f>
        <v>35250</v>
      </c>
    </row>
    <row r="6" spans="1:27">
      <c r="A6" s="1" t="s">
        <v>39</v>
      </c>
      <c r="B6" t="s">
        <v>83</v>
      </c>
      <c r="C6" s="2">
        <v>33000</v>
      </c>
      <c r="D6" s="2">
        <v>35250</v>
      </c>
      <c r="E6" t="s">
        <v>83</v>
      </c>
      <c r="F6" s="2">
        <v>32200</v>
      </c>
      <c r="G6" t="s">
        <v>83</v>
      </c>
      <c r="H6" s="2">
        <v>33000</v>
      </c>
      <c r="I6" t="s">
        <v>83</v>
      </c>
      <c r="J6" s="2">
        <v>33300</v>
      </c>
      <c r="K6" t="s">
        <v>83</v>
      </c>
      <c r="L6" t="s">
        <v>83</v>
      </c>
      <c r="M6" s="2">
        <v>33000</v>
      </c>
      <c r="N6" s="2">
        <v>33250</v>
      </c>
      <c r="O6" t="s">
        <v>83</v>
      </c>
      <c r="P6" s="2">
        <v>32250</v>
      </c>
      <c r="Q6" s="2">
        <v>34500</v>
      </c>
      <c r="R6" s="3">
        <v>30400</v>
      </c>
      <c r="S6" t="s">
        <v>83</v>
      </c>
      <c r="T6" t="s">
        <v>83</v>
      </c>
      <c r="U6" s="2">
        <v>33300</v>
      </c>
      <c r="Y6" s="2">
        <f>IFERROR(ROUND(AVERAGE(B6:U6), 0),0)</f>
        <v>33041</v>
      </c>
      <c r="Z6" s="2">
        <f>MIN(B6:U6)</f>
        <v>30400</v>
      </c>
      <c r="AA6" s="2">
        <f>MAX(B6:U6)</f>
        <v>35250</v>
      </c>
    </row>
    <row r="7" spans="1:27">
      <c r="A7" s="1" t="s">
        <v>40</v>
      </c>
      <c r="B7" t="s">
        <v>83</v>
      </c>
      <c r="C7" s="2">
        <v>33000</v>
      </c>
      <c r="D7" s="2">
        <v>35000</v>
      </c>
      <c r="E7" t="s">
        <v>83</v>
      </c>
      <c r="F7" s="2">
        <v>32150</v>
      </c>
      <c r="G7" t="s">
        <v>83</v>
      </c>
      <c r="H7" s="2">
        <v>33000</v>
      </c>
      <c r="I7" t="s">
        <v>83</v>
      </c>
      <c r="J7" s="2">
        <v>33000</v>
      </c>
      <c r="K7" t="s">
        <v>83</v>
      </c>
      <c r="L7" t="s">
        <v>83</v>
      </c>
      <c r="M7" s="3">
        <v>33500</v>
      </c>
      <c r="N7" s="2">
        <v>33000</v>
      </c>
      <c r="O7" t="s">
        <v>83</v>
      </c>
      <c r="P7" s="2">
        <v>32250</v>
      </c>
      <c r="Q7" s="2">
        <v>34500</v>
      </c>
      <c r="R7" s="3">
        <v>32900</v>
      </c>
      <c r="S7" t="s">
        <v>83</v>
      </c>
      <c r="T7" t="s">
        <v>83</v>
      </c>
      <c r="U7" s="2">
        <v>33000</v>
      </c>
      <c r="Y7" s="2">
        <f>IFERROR(ROUND(AVERAGE(B7:U7), 0),0)</f>
        <v>33209</v>
      </c>
      <c r="Z7" s="2">
        <f>MIN(B7:U7)</f>
        <v>32150</v>
      </c>
      <c r="AA7" s="2">
        <f>MAX(B7:U7)</f>
        <v>35000</v>
      </c>
    </row>
    <row r="8" spans="1:27">
      <c r="A8" s="1" t="s">
        <v>41</v>
      </c>
      <c r="B8" t="s">
        <v>83</v>
      </c>
      <c r="C8" s="2">
        <v>33000</v>
      </c>
      <c r="D8" s="2">
        <v>35000</v>
      </c>
      <c r="E8" t="s">
        <v>83</v>
      </c>
      <c r="F8" s="2">
        <v>32150</v>
      </c>
      <c r="G8" t="s">
        <v>83</v>
      </c>
      <c r="H8" s="2">
        <v>33000</v>
      </c>
      <c r="I8" t="s">
        <v>83</v>
      </c>
      <c r="J8" s="2">
        <v>33200</v>
      </c>
      <c r="K8" t="s">
        <v>83</v>
      </c>
      <c r="L8" t="s">
        <v>83</v>
      </c>
      <c r="M8" s="2">
        <v>33500</v>
      </c>
      <c r="N8" s="2">
        <v>33200</v>
      </c>
      <c r="O8" t="s">
        <v>83</v>
      </c>
      <c r="P8" s="2">
        <v>32500</v>
      </c>
      <c r="Q8" s="2">
        <v>34500</v>
      </c>
      <c r="R8" s="2">
        <v>33000</v>
      </c>
      <c r="S8" t="s">
        <v>83</v>
      </c>
      <c r="T8" t="s">
        <v>83</v>
      </c>
      <c r="U8" s="2">
        <v>33200</v>
      </c>
      <c r="Y8" s="2">
        <f>IFERROR(ROUND(AVERAGE(B8:U8), 0),0)</f>
        <v>33295</v>
      </c>
      <c r="Z8" s="2">
        <f>MIN(B8:U8)</f>
        <v>32150</v>
      </c>
      <c r="AA8" s="2">
        <f>MAX(B8:U8)</f>
        <v>35000</v>
      </c>
    </row>
    <row r="9" spans="1:27">
      <c r="A9" s="1" t="s">
        <v>42</v>
      </c>
      <c r="B9" t="s">
        <v>83</v>
      </c>
      <c r="C9" s="2">
        <v>33000</v>
      </c>
      <c r="D9" s="2">
        <v>35000</v>
      </c>
      <c r="E9" t="s">
        <v>83</v>
      </c>
      <c r="F9" s="2">
        <v>32150</v>
      </c>
      <c r="G9" t="s">
        <v>83</v>
      </c>
      <c r="H9" s="2">
        <v>33000</v>
      </c>
      <c r="I9" t="s">
        <v>83</v>
      </c>
      <c r="J9" s="2">
        <v>33300</v>
      </c>
      <c r="K9" t="s">
        <v>83</v>
      </c>
      <c r="L9" t="s">
        <v>83</v>
      </c>
      <c r="M9" s="2">
        <v>33500</v>
      </c>
      <c r="N9" s="2">
        <v>33250</v>
      </c>
      <c r="O9" t="s">
        <v>83</v>
      </c>
      <c r="P9" s="2">
        <v>32500</v>
      </c>
      <c r="Q9" s="2">
        <v>34500</v>
      </c>
      <c r="R9" s="2">
        <v>33250</v>
      </c>
      <c r="S9" t="s">
        <v>83</v>
      </c>
      <c r="T9" t="s">
        <v>83</v>
      </c>
      <c r="U9" s="2">
        <v>33300</v>
      </c>
      <c r="Y9" s="2">
        <f>IFERROR(ROUND(AVERAGE(B9:U9), 0),0)</f>
        <v>33341</v>
      </c>
      <c r="Z9" s="2">
        <f>MIN(B9:U9)</f>
        <v>32150</v>
      </c>
      <c r="AA9" s="2">
        <f>MAX(B9:U9)</f>
        <v>35000</v>
      </c>
    </row>
    <row r="10" spans="1:27">
      <c r="A10" s="1" t="s">
        <v>43</v>
      </c>
      <c r="B10" t="s">
        <v>83</v>
      </c>
      <c r="C10" s="2">
        <v>33000</v>
      </c>
      <c r="D10" s="2">
        <v>35000</v>
      </c>
      <c r="E10" t="s">
        <v>83</v>
      </c>
      <c r="F10" s="2">
        <v>32150</v>
      </c>
      <c r="G10" t="s">
        <v>83</v>
      </c>
      <c r="H10" s="2">
        <v>33000</v>
      </c>
      <c r="I10" t="s">
        <v>83</v>
      </c>
      <c r="J10" s="2">
        <v>33300</v>
      </c>
      <c r="K10" t="s">
        <v>83</v>
      </c>
      <c r="L10" t="s">
        <v>83</v>
      </c>
      <c r="M10" s="2">
        <v>33500</v>
      </c>
      <c r="N10" s="2">
        <v>33300</v>
      </c>
      <c r="O10" t="s">
        <v>83</v>
      </c>
      <c r="P10" s="3">
        <v>33000</v>
      </c>
      <c r="Q10" s="2">
        <v>34500</v>
      </c>
      <c r="R10" s="2">
        <v>33300</v>
      </c>
      <c r="S10" t="s">
        <v>83</v>
      </c>
      <c r="T10" t="s">
        <v>83</v>
      </c>
      <c r="U10" s="2">
        <v>33350</v>
      </c>
      <c r="Y10" s="2">
        <f>IFERROR(ROUND(AVERAGE(B10:U10), 0),0)</f>
        <v>33400</v>
      </c>
      <c r="Z10" s="2">
        <f>MIN(B10:U10)</f>
        <v>32150</v>
      </c>
      <c r="AA10" s="2">
        <f>MAX(B10:U10)</f>
        <v>35000</v>
      </c>
    </row>
    <row r="11" spans="1:27">
      <c r="A11" s="1" t="s">
        <v>44</v>
      </c>
      <c r="B11" t="s">
        <v>83</v>
      </c>
      <c r="C11" s="2">
        <v>33000</v>
      </c>
      <c r="D11" s="2">
        <v>35000</v>
      </c>
      <c r="E11" t="s">
        <v>83</v>
      </c>
      <c r="F11" s="2">
        <v>32150</v>
      </c>
      <c r="G11" t="s">
        <v>83</v>
      </c>
      <c r="H11" s="2">
        <v>33000</v>
      </c>
      <c r="I11" t="s">
        <v>83</v>
      </c>
      <c r="J11" s="2">
        <v>33400</v>
      </c>
      <c r="K11" t="s">
        <v>83</v>
      </c>
      <c r="L11" t="s">
        <v>83</v>
      </c>
      <c r="M11" s="2">
        <v>33500</v>
      </c>
      <c r="N11" s="2">
        <v>33350</v>
      </c>
      <c r="O11" t="s">
        <v>83</v>
      </c>
      <c r="P11" s="2">
        <v>33000</v>
      </c>
      <c r="Q11" s="2">
        <v>34500</v>
      </c>
      <c r="R11" s="2">
        <v>33350</v>
      </c>
      <c r="S11" t="s">
        <v>83</v>
      </c>
      <c r="T11" t="s">
        <v>83</v>
      </c>
      <c r="U11" s="2">
        <v>33400</v>
      </c>
      <c r="Y11" s="2">
        <f>IFERROR(ROUND(AVERAGE(B11:U11), 0),0)</f>
        <v>33423</v>
      </c>
      <c r="Z11" s="2">
        <f>MIN(B11:U11)</f>
        <v>32150</v>
      </c>
      <c r="AA11" s="2">
        <f>MAX(B11:U11)</f>
        <v>35000</v>
      </c>
    </row>
    <row r="12" spans="1:27">
      <c r="A12" s="1" t="s">
        <v>45</v>
      </c>
      <c r="B12" t="s">
        <v>83</v>
      </c>
      <c r="C12" s="2">
        <v>33000</v>
      </c>
      <c r="D12" s="2">
        <v>35000</v>
      </c>
      <c r="E12" t="s">
        <v>83</v>
      </c>
      <c r="F12" s="2">
        <v>32150</v>
      </c>
      <c r="G12" t="s">
        <v>83</v>
      </c>
      <c r="H12" s="2">
        <v>33000</v>
      </c>
      <c r="I12" t="s">
        <v>83</v>
      </c>
      <c r="J12" s="2">
        <v>33400</v>
      </c>
      <c r="K12" t="s">
        <v>83</v>
      </c>
      <c r="L12" t="s">
        <v>83</v>
      </c>
      <c r="M12" s="2">
        <v>33500</v>
      </c>
      <c r="N12" s="2">
        <v>33400</v>
      </c>
      <c r="O12" t="s">
        <v>83</v>
      </c>
      <c r="P12" s="2">
        <v>33000</v>
      </c>
      <c r="Q12" s="2">
        <v>34500</v>
      </c>
      <c r="R12" s="2">
        <v>33400</v>
      </c>
      <c r="S12" t="s">
        <v>83</v>
      </c>
      <c r="T12" t="s">
        <v>83</v>
      </c>
      <c r="U12" s="2">
        <v>33400</v>
      </c>
      <c r="Y12" s="2">
        <f>IFERROR(ROUND(AVERAGE(B12:U12), 0),0)</f>
        <v>33432</v>
      </c>
      <c r="Z12" s="2">
        <f>MIN(B12:U12)</f>
        <v>32150</v>
      </c>
      <c r="AA12" s="2">
        <f>MAX(B12:U12)</f>
        <v>35000</v>
      </c>
    </row>
    <row r="13" spans="1:27">
      <c r="A13" s="1" t="s">
        <v>46</v>
      </c>
      <c r="B13" t="s">
        <v>83</v>
      </c>
      <c r="C13" s="2">
        <v>33000</v>
      </c>
      <c r="D13" s="2">
        <v>35000</v>
      </c>
      <c r="E13" t="s">
        <v>83</v>
      </c>
      <c r="F13" s="2">
        <v>32500</v>
      </c>
      <c r="G13" t="s">
        <v>83</v>
      </c>
      <c r="H13" s="2">
        <v>33000</v>
      </c>
      <c r="I13" t="s">
        <v>83</v>
      </c>
      <c r="J13" s="2">
        <v>33400</v>
      </c>
      <c r="K13" t="s">
        <v>83</v>
      </c>
      <c r="L13" t="s">
        <v>83</v>
      </c>
      <c r="M13" s="2">
        <v>33500</v>
      </c>
      <c r="N13" s="2">
        <v>33450</v>
      </c>
      <c r="O13" t="s">
        <v>83</v>
      </c>
      <c r="P13" s="2">
        <v>33000</v>
      </c>
      <c r="Q13" s="3">
        <v>35000</v>
      </c>
      <c r="R13" s="2">
        <v>33450</v>
      </c>
      <c r="S13" t="s">
        <v>83</v>
      </c>
      <c r="T13" t="s">
        <v>83</v>
      </c>
      <c r="U13" s="2">
        <v>33450</v>
      </c>
      <c r="Y13" s="2">
        <f>IFERROR(ROUND(AVERAGE(B13:U13), 0),0)</f>
        <v>33523</v>
      </c>
      <c r="Z13" s="2">
        <f>MIN(B13:U13)</f>
        <v>32500</v>
      </c>
      <c r="AA13" s="2">
        <f>MAX(B13:U13)</f>
        <v>35000</v>
      </c>
    </row>
    <row r="14" spans="1:27">
      <c r="A14" s="1" t="s">
        <v>47</v>
      </c>
      <c r="B14" t="s">
        <v>83</v>
      </c>
      <c r="C14" s="2">
        <v>33000</v>
      </c>
      <c r="D14" s="2">
        <v>35000</v>
      </c>
      <c r="E14" t="s">
        <v>83</v>
      </c>
      <c r="F14" s="2">
        <v>32500</v>
      </c>
      <c r="G14" t="s">
        <v>83</v>
      </c>
      <c r="H14" s="3">
        <v>33500</v>
      </c>
      <c r="I14" t="s">
        <v>83</v>
      </c>
      <c r="J14" s="2">
        <v>33500</v>
      </c>
      <c r="K14" t="s">
        <v>83</v>
      </c>
      <c r="L14" t="s">
        <v>83</v>
      </c>
      <c r="M14" s="2">
        <v>33500</v>
      </c>
      <c r="N14" s="2">
        <v>33500</v>
      </c>
      <c r="O14" t="s">
        <v>83</v>
      </c>
      <c r="P14" s="2">
        <v>33000</v>
      </c>
      <c r="Q14" s="2">
        <v>35000</v>
      </c>
      <c r="R14" s="2">
        <v>33550</v>
      </c>
      <c r="S14" t="s">
        <v>83</v>
      </c>
      <c r="T14" t="s">
        <v>83</v>
      </c>
      <c r="U14" s="2">
        <v>33525</v>
      </c>
      <c r="Y14" s="2">
        <f>IFERROR(ROUND(AVERAGE(B14:U14), 0),0)</f>
        <v>33598</v>
      </c>
      <c r="Z14" s="2">
        <f>MIN(B14:U14)</f>
        <v>32500</v>
      </c>
      <c r="AA14" s="2">
        <f>MAX(B14:U14)</f>
        <v>35000</v>
      </c>
    </row>
    <row r="15" spans="1:27">
      <c r="A15" s="1" t="s">
        <v>48</v>
      </c>
      <c r="B15" t="s">
        <v>83</v>
      </c>
      <c r="C15" s="2">
        <v>33000</v>
      </c>
      <c r="D15" s="2">
        <v>35000</v>
      </c>
      <c r="E15" t="s">
        <v>83</v>
      </c>
      <c r="F15" s="2">
        <v>32500</v>
      </c>
      <c r="G15" t="s">
        <v>83</v>
      </c>
      <c r="H15" s="3">
        <v>34500</v>
      </c>
      <c r="I15" t="s">
        <v>83</v>
      </c>
      <c r="J15" s="2">
        <v>33600</v>
      </c>
      <c r="K15" t="s">
        <v>83</v>
      </c>
      <c r="L15" t="s">
        <v>83</v>
      </c>
      <c r="M15" s="2">
        <v>33500</v>
      </c>
      <c r="N15" s="2">
        <v>33500</v>
      </c>
      <c r="O15" t="s">
        <v>83</v>
      </c>
      <c r="P15" s="2">
        <v>33250</v>
      </c>
      <c r="Q15" s="2">
        <v>35000</v>
      </c>
      <c r="R15" s="2">
        <v>33625</v>
      </c>
      <c r="S15" t="s">
        <v>83</v>
      </c>
      <c r="T15" t="s">
        <v>83</v>
      </c>
      <c r="U15" s="2">
        <v>33600</v>
      </c>
      <c r="Y15" s="2">
        <f>IFERROR(ROUND(AVERAGE(B15:U15), 0),0)</f>
        <v>33734</v>
      </c>
      <c r="Z15" s="2">
        <f>MIN(B15:U15)</f>
        <v>32500</v>
      </c>
      <c r="AA15" s="2">
        <f>MAX(B15:U15)</f>
        <v>35000</v>
      </c>
    </row>
    <row r="16" spans="1:27">
      <c r="A16" s="1" t="s">
        <v>49</v>
      </c>
      <c r="B16" t="s">
        <v>83</v>
      </c>
      <c r="C16" s="3">
        <v>34250</v>
      </c>
      <c r="D16" s="2">
        <v>35000</v>
      </c>
      <c r="E16" t="s">
        <v>83</v>
      </c>
      <c r="F16" s="3">
        <v>33000</v>
      </c>
      <c r="G16" t="s">
        <v>83</v>
      </c>
      <c r="H16" s="3">
        <v>35000</v>
      </c>
      <c r="I16" t="s">
        <v>83</v>
      </c>
      <c r="J16" s="2">
        <v>33700</v>
      </c>
      <c r="K16" t="s">
        <v>83</v>
      </c>
      <c r="L16" t="s">
        <v>83</v>
      </c>
      <c r="M16" s="2">
        <v>33500</v>
      </c>
      <c r="N16" s="2">
        <v>33750</v>
      </c>
      <c r="O16" t="s">
        <v>83</v>
      </c>
      <c r="P16" s="3">
        <v>34000</v>
      </c>
      <c r="Q16" s="2">
        <v>35000</v>
      </c>
      <c r="R16" s="2">
        <v>33700</v>
      </c>
      <c r="S16" t="s">
        <v>83</v>
      </c>
      <c r="T16" t="s">
        <v>83</v>
      </c>
      <c r="U16" s="2">
        <v>33725</v>
      </c>
      <c r="Y16" s="2">
        <f>IFERROR(ROUND(AVERAGE(B16:U16), 0),0)</f>
        <v>34057</v>
      </c>
      <c r="Z16" s="2">
        <f>MIN(B16:U16)</f>
        <v>33000</v>
      </c>
      <c r="AA16" s="2">
        <f>MAX(B16:U16)</f>
        <v>35000</v>
      </c>
    </row>
    <row r="17" spans="1:27">
      <c r="A17" s="1" t="s">
        <v>50</v>
      </c>
      <c r="B17" t="s">
        <v>83</v>
      </c>
      <c r="C17" s="2">
        <v>34250</v>
      </c>
      <c r="D17" s="2">
        <v>35000</v>
      </c>
      <c r="E17" t="s">
        <v>83</v>
      </c>
      <c r="F17" s="2">
        <v>33250</v>
      </c>
      <c r="G17" t="s">
        <v>83</v>
      </c>
      <c r="H17" s="2">
        <v>35000</v>
      </c>
      <c r="I17" t="s">
        <v>83</v>
      </c>
      <c r="J17" s="2">
        <v>34000</v>
      </c>
      <c r="K17" t="s">
        <v>83</v>
      </c>
      <c r="L17" t="s">
        <v>83</v>
      </c>
      <c r="M17" s="2">
        <v>33500</v>
      </c>
      <c r="N17" s="2">
        <v>33750</v>
      </c>
      <c r="O17" t="s">
        <v>83</v>
      </c>
      <c r="P17" s="2">
        <v>34000</v>
      </c>
      <c r="Q17" s="3">
        <v>36000</v>
      </c>
      <c r="R17" s="2">
        <v>33950</v>
      </c>
      <c r="S17" t="s">
        <v>83</v>
      </c>
      <c r="T17" t="s">
        <v>83</v>
      </c>
      <c r="U17" s="2">
        <v>34050</v>
      </c>
      <c r="Y17" s="2">
        <f>IFERROR(ROUND(AVERAGE(B17:U17), 0),0)</f>
        <v>34250</v>
      </c>
      <c r="Z17" s="2">
        <f>MIN(B17:U17)</f>
        <v>33250</v>
      </c>
      <c r="AA17" s="2">
        <f>MAX(B17:U17)</f>
        <v>36000</v>
      </c>
    </row>
    <row r="18" spans="1:27">
      <c r="A18" s="1" t="s">
        <v>51</v>
      </c>
      <c r="B18" t="s">
        <v>83</v>
      </c>
      <c r="C18" s="2">
        <v>34250</v>
      </c>
      <c r="D18" s="2">
        <v>35000</v>
      </c>
      <c r="E18" t="s">
        <v>83</v>
      </c>
      <c r="F18" s="2">
        <v>33300</v>
      </c>
      <c r="G18" t="s">
        <v>83</v>
      </c>
      <c r="H18" s="2">
        <v>35000</v>
      </c>
      <c r="I18" t="s">
        <v>83</v>
      </c>
      <c r="J18" s="2">
        <v>34300</v>
      </c>
      <c r="K18" t="s">
        <v>83</v>
      </c>
      <c r="L18" t="s">
        <v>83</v>
      </c>
      <c r="M18" s="2">
        <v>33500</v>
      </c>
      <c r="N18" s="2">
        <v>34100</v>
      </c>
      <c r="O18" t="s">
        <v>83</v>
      </c>
      <c r="P18" s="2">
        <v>34000</v>
      </c>
      <c r="Q18" s="2">
        <v>36000</v>
      </c>
      <c r="R18" s="2">
        <v>34150</v>
      </c>
      <c r="S18" t="s">
        <v>83</v>
      </c>
      <c r="T18" t="s">
        <v>83</v>
      </c>
      <c r="U18" s="2">
        <v>34275</v>
      </c>
      <c r="Y18" s="2">
        <f>IFERROR(ROUND(AVERAGE(B18:U18), 0),0)</f>
        <v>34352</v>
      </c>
      <c r="Z18" s="2">
        <f>MIN(B18:U18)</f>
        <v>33300</v>
      </c>
      <c r="AA18" s="2">
        <f>MAX(B18:U18)</f>
        <v>36000</v>
      </c>
    </row>
    <row r="19" spans="1:27">
      <c r="A19" s="1" t="s">
        <v>52</v>
      </c>
      <c r="B19" t="s">
        <v>83</v>
      </c>
      <c r="C19" s="2">
        <v>34250</v>
      </c>
      <c r="D19" s="2">
        <v>35000</v>
      </c>
      <c r="E19" t="s">
        <v>83</v>
      </c>
      <c r="F19" s="2">
        <v>33300</v>
      </c>
      <c r="G19" t="s">
        <v>83</v>
      </c>
      <c r="H19" s="2">
        <v>35000</v>
      </c>
      <c r="I19" t="s">
        <v>83</v>
      </c>
      <c r="J19" s="2">
        <v>34400</v>
      </c>
      <c r="K19" t="s">
        <v>83</v>
      </c>
      <c r="L19" t="s">
        <v>83</v>
      </c>
      <c r="M19" s="2">
        <v>33500</v>
      </c>
      <c r="N19" s="2">
        <v>34100</v>
      </c>
      <c r="O19" t="s">
        <v>83</v>
      </c>
      <c r="P19" s="2">
        <v>34000</v>
      </c>
      <c r="Q19" s="2">
        <v>36000</v>
      </c>
      <c r="R19" s="2">
        <v>34300</v>
      </c>
      <c r="S19" t="s">
        <v>83</v>
      </c>
      <c r="T19" t="s">
        <v>83</v>
      </c>
      <c r="U19" s="2">
        <v>34350</v>
      </c>
      <c r="Y19" s="2">
        <f>IFERROR(ROUND(AVERAGE(B19:U19), 0),0)</f>
        <v>34382</v>
      </c>
      <c r="Z19" s="2">
        <f>MIN(B19:U19)</f>
        <v>33300</v>
      </c>
      <c r="AA19" s="2">
        <f>MAX(B19:U19)</f>
        <v>36000</v>
      </c>
    </row>
    <row r="20" spans="1:27">
      <c r="A20" s="1" t="s">
        <v>53</v>
      </c>
      <c r="B20" t="s">
        <v>83</v>
      </c>
      <c r="C20" s="2">
        <v>34250</v>
      </c>
      <c r="D20" s="2">
        <v>35000</v>
      </c>
      <c r="E20" t="s">
        <v>83</v>
      </c>
      <c r="F20" s="2">
        <v>33300</v>
      </c>
      <c r="G20" t="s">
        <v>83</v>
      </c>
      <c r="H20" s="2">
        <v>35000</v>
      </c>
      <c r="I20" t="s">
        <v>83</v>
      </c>
      <c r="J20" s="2">
        <v>34400</v>
      </c>
      <c r="K20" t="s">
        <v>83</v>
      </c>
      <c r="L20" t="s">
        <v>83</v>
      </c>
      <c r="M20" s="2">
        <v>33500</v>
      </c>
      <c r="N20" s="2">
        <v>34200</v>
      </c>
      <c r="O20" t="s">
        <v>83</v>
      </c>
      <c r="P20" s="2">
        <v>34000</v>
      </c>
      <c r="Q20" s="2">
        <v>36000</v>
      </c>
      <c r="R20" s="2">
        <v>34350</v>
      </c>
      <c r="S20" t="s">
        <v>83</v>
      </c>
      <c r="T20" t="s">
        <v>83</v>
      </c>
      <c r="U20" s="2">
        <v>34375</v>
      </c>
      <c r="Y20" s="2">
        <f>IFERROR(ROUND(AVERAGE(B20:U20), 0),0)</f>
        <v>34398</v>
      </c>
      <c r="Z20" s="2">
        <f>MIN(B20:U20)</f>
        <v>33300</v>
      </c>
      <c r="AA20" s="2">
        <f>MAX(B20:U20)</f>
        <v>36000</v>
      </c>
    </row>
    <row r="21" spans="1:27">
      <c r="A21" s="1" t="s">
        <v>54</v>
      </c>
      <c r="B21" t="s">
        <v>83</v>
      </c>
      <c r="C21" s="2">
        <v>34250</v>
      </c>
      <c r="D21" s="2">
        <v>35000</v>
      </c>
      <c r="E21" t="s">
        <v>83</v>
      </c>
      <c r="F21" s="2">
        <v>33500</v>
      </c>
      <c r="G21" t="s">
        <v>83</v>
      </c>
      <c r="H21" s="2">
        <v>35000</v>
      </c>
      <c r="I21" t="s">
        <v>83</v>
      </c>
      <c r="J21" s="2">
        <v>34400</v>
      </c>
      <c r="K21" t="s">
        <v>83</v>
      </c>
      <c r="L21" t="s">
        <v>83</v>
      </c>
      <c r="M21" s="2">
        <v>33500</v>
      </c>
      <c r="N21" s="2">
        <v>34200</v>
      </c>
      <c r="O21" t="s">
        <v>83</v>
      </c>
      <c r="P21" s="2">
        <v>34000</v>
      </c>
      <c r="Q21" s="2">
        <v>36000</v>
      </c>
      <c r="R21" s="2">
        <v>34400</v>
      </c>
      <c r="S21" t="s">
        <v>83</v>
      </c>
      <c r="T21" t="s">
        <v>83</v>
      </c>
      <c r="U21" s="2">
        <v>34425</v>
      </c>
      <c r="Y21" s="2">
        <f>IFERROR(ROUND(AVERAGE(B21:U21), 0),0)</f>
        <v>34425</v>
      </c>
      <c r="Z21" s="2">
        <f>MIN(B21:U21)</f>
        <v>33500</v>
      </c>
      <c r="AA21" s="2">
        <f>MAX(B21:U21)</f>
        <v>36000</v>
      </c>
    </row>
    <row r="22" spans="1:27">
      <c r="A22" s="1" t="s">
        <v>55</v>
      </c>
      <c r="B22" t="s">
        <v>83</v>
      </c>
      <c r="C22" s="2">
        <v>34000</v>
      </c>
      <c r="D22" s="2">
        <v>35000</v>
      </c>
      <c r="E22" t="s">
        <v>83</v>
      </c>
      <c r="F22" s="2">
        <v>33500</v>
      </c>
      <c r="G22" t="s">
        <v>83</v>
      </c>
      <c r="H22" s="2">
        <v>35000</v>
      </c>
      <c r="I22" t="s">
        <v>83</v>
      </c>
      <c r="J22" s="2">
        <v>34450</v>
      </c>
      <c r="K22" t="s">
        <v>83</v>
      </c>
      <c r="L22" t="s">
        <v>83</v>
      </c>
      <c r="M22" s="2">
        <v>33500</v>
      </c>
      <c r="N22" s="2">
        <v>34450</v>
      </c>
      <c r="O22" t="s">
        <v>83</v>
      </c>
      <c r="P22" s="2">
        <v>34000</v>
      </c>
      <c r="Q22" s="2">
        <v>36000</v>
      </c>
      <c r="R22" s="2">
        <v>34450</v>
      </c>
      <c r="S22" t="s">
        <v>83</v>
      </c>
      <c r="T22" t="s">
        <v>83</v>
      </c>
      <c r="U22" s="2">
        <v>34450</v>
      </c>
      <c r="Y22" s="2">
        <f>IFERROR(ROUND(AVERAGE(B22:U22), 0),0)</f>
        <v>34436</v>
      </c>
      <c r="Z22" s="2">
        <f>MIN(B22:U22)</f>
        <v>33500</v>
      </c>
      <c r="AA22" s="2">
        <f>MAX(B22:U22)</f>
        <v>36000</v>
      </c>
    </row>
    <row r="23" spans="1:27">
      <c r="A23" s="1" t="s">
        <v>56</v>
      </c>
      <c r="B23" t="s">
        <v>83</v>
      </c>
      <c r="C23" s="2">
        <v>34000</v>
      </c>
      <c r="D23" s="2">
        <v>35000</v>
      </c>
      <c r="E23" t="s">
        <v>83</v>
      </c>
      <c r="F23" s="2">
        <v>33600</v>
      </c>
      <c r="G23" t="s">
        <v>83</v>
      </c>
      <c r="H23" s="2">
        <v>35000</v>
      </c>
      <c r="I23" t="s">
        <v>83</v>
      </c>
      <c r="J23" s="2">
        <v>34450</v>
      </c>
      <c r="K23" t="s">
        <v>83</v>
      </c>
      <c r="L23" t="s">
        <v>83</v>
      </c>
      <c r="M23" s="2">
        <v>33500</v>
      </c>
      <c r="N23" s="2">
        <v>34450</v>
      </c>
      <c r="O23" t="s">
        <v>83</v>
      </c>
      <c r="P23" s="2">
        <v>34000</v>
      </c>
      <c r="Q23" s="2">
        <v>36000</v>
      </c>
      <c r="R23" s="2">
        <v>34500</v>
      </c>
      <c r="S23" t="s">
        <v>83</v>
      </c>
      <c r="T23" t="s">
        <v>83</v>
      </c>
      <c r="U23" s="2">
        <v>34470</v>
      </c>
      <c r="Y23" s="2">
        <f>IFERROR(ROUND(AVERAGE(B23:U23), 0),0)</f>
        <v>34452</v>
      </c>
      <c r="Z23" s="2">
        <f>MIN(B23:U23)</f>
        <v>33500</v>
      </c>
      <c r="AA23" s="2">
        <f>MAX(B23:U23)</f>
        <v>36000</v>
      </c>
    </row>
    <row r="24" spans="1:27">
      <c r="A24" s="1" t="s">
        <v>57</v>
      </c>
      <c r="B24" t="s">
        <v>83</v>
      </c>
      <c r="C24" s="3">
        <v>33000</v>
      </c>
      <c r="D24" s="2">
        <v>35000</v>
      </c>
      <c r="E24" t="s">
        <v>83</v>
      </c>
      <c r="F24" s="2">
        <v>33600</v>
      </c>
      <c r="G24" t="s">
        <v>83</v>
      </c>
      <c r="H24" s="2">
        <v>35000</v>
      </c>
      <c r="I24" t="s">
        <v>83</v>
      </c>
      <c r="J24" s="2">
        <v>34450</v>
      </c>
      <c r="K24" t="s">
        <v>83</v>
      </c>
      <c r="L24" t="s">
        <v>83</v>
      </c>
      <c r="M24" s="2">
        <v>33500</v>
      </c>
      <c r="N24" s="2">
        <v>34500</v>
      </c>
      <c r="O24" t="s">
        <v>83</v>
      </c>
      <c r="P24" s="2">
        <v>34000</v>
      </c>
      <c r="Q24" s="2">
        <v>36000</v>
      </c>
      <c r="R24" s="2">
        <v>34550</v>
      </c>
      <c r="S24" t="s">
        <v>83</v>
      </c>
      <c r="T24" t="s">
        <v>83</v>
      </c>
      <c r="U24" s="2">
        <v>34475</v>
      </c>
      <c r="Y24" s="2">
        <f>IFERROR(ROUND(AVERAGE(B24:U24), 0),0)</f>
        <v>34370</v>
      </c>
      <c r="Z24" s="2">
        <f>MIN(B24:U24)</f>
        <v>33000</v>
      </c>
      <c r="AA24" s="2">
        <f>MAX(B24:U24)</f>
        <v>36000</v>
      </c>
    </row>
    <row r="25" spans="1:27">
      <c r="A25" s="1" t="s">
        <v>58</v>
      </c>
      <c r="B25" t="s">
        <v>83</v>
      </c>
      <c r="C25" s="2">
        <v>33000</v>
      </c>
      <c r="D25" s="2">
        <v>35000</v>
      </c>
      <c r="E25" t="s">
        <v>83</v>
      </c>
      <c r="F25" s="2">
        <v>33600</v>
      </c>
      <c r="G25" t="s">
        <v>83</v>
      </c>
      <c r="H25" s="2">
        <v>35000</v>
      </c>
      <c r="I25" t="s">
        <v>83</v>
      </c>
      <c r="J25" s="2">
        <v>34400</v>
      </c>
      <c r="K25" t="s">
        <v>83</v>
      </c>
      <c r="L25" t="s">
        <v>83</v>
      </c>
      <c r="M25" s="2">
        <v>33500</v>
      </c>
      <c r="N25" s="2">
        <v>34300</v>
      </c>
      <c r="O25" t="s">
        <v>83</v>
      </c>
      <c r="P25" s="3">
        <v>33000</v>
      </c>
      <c r="Q25" s="2">
        <v>36000</v>
      </c>
      <c r="R25" s="2">
        <v>34500</v>
      </c>
      <c r="S25" t="s">
        <v>83</v>
      </c>
      <c r="T25" t="s">
        <v>83</v>
      </c>
      <c r="U25" s="2">
        <v>34325</v>
      </c>
      <c r="Y25" s="2">
        <f>IFERROR(ROUND(AVERAGE(B25:U25), 0),0)</f>
        <v>34239</v>
      </c>
      <c r="Z25" s="2">
        <f>MIN(B25:U25)</f>
        <v>33000</v>
      </c>
      <c r="AA25" s="2">
        <f>MAX(B25:U25)</f>
        <v>36000</v>
      </c>
    </row>
    <row r="26" spans="1:27">
      <c r="A26" s="1" t="s">
        <v>59</v>
      </c>
      <c r="B26" t="s">
        <v>83</v>
      </c>
      <c r="C26" s="2">
        <v>33000</v>
      </c>
      <c r="D26" s="2">
        <v>35000</v>
      </c>
      <c r="E26" t="s">
        <v>83</v>
      </c>
      <c r="F26" s="2">
        <v>33600</v>
      </c>
      <c r="G26" t="s">
        <v>83</v>
      </c>
      <c r="H26" s="2">
        <v>35000</v>
      </c>
      <c r="I26" t="s">
        <v>83</v>
      </c>
      <c r="J26" s="2">
        <v>34200</v>
      </c>
      <c r="K26" t="s">
        <v>83</v>
      </c>
      <c r="L26" t="s">
        <v>83</v>
      </c>
      <c r="M26" s="2">
        <v>33500</v>
      </c>
      <c r="N26" s="2">
        <v>34250</v>
      </c>
      <c r="O26" t="s">
        <v>83</v>
      </c>
      <c r="P26" s="2">
        <v>33000</v>
      </c>
      <c r="Q26" s="2">
        <v>36000</v>
      </c>
      <c r="R26" s="2">
        <v>34400</v>
      </c>
      <c r="S26" t="s">
        <v>83</v>
      </c>
      <c r="T26" t="s">
        <v>83</v>
      </c>
      <c r="U26" s="2">
        <v>34200</v>
      </c>
      <c r="Y26" s="2">
        <f>IFERROR(ROUND(AVERAGE(B26:U26), 0),0)</f>
        <v>34195</v>
      </c>
      <c r="Z26" s="2">
        <f>MIN(B26:U26)</f>
        <v>33000</v>
      </c>
      <c r="AA26" s="2">
        <f>MAX(B26:U26)</f>
        <v>36000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  <c r="T1" s="1" t="s">
        <v>78</v>
      </c>
      <c r="U1" s="1" t="s">
        <v>79</v>
      </c>
      <c r="Y1" s="1" t="s">
        <v>80</v>
      </c>
      <c r="Z1" s="1" t="s">
        <v>81</v>
      </c>
      <c r="AA1" s="1" t="s">
        <v>82</v>
      </c>
    </row>
    <row r="2" spans="1:27">
      <c r="A2" s="1" t="s">
        <v>24</v>
      </c>
      <c r="B2" t="s">
        <v>83</v>
      </c>
      <c r="C2" s="2">
        <v>31300</v>
      </c>
      <c r="D2" s="3">
        <v>32000</v>
      </c>
      <c r="E2" t="s">
        <v>83</v>
      </c>
      <c r="F2" s="2">
        <v>29000</v>
      </c>
      <c r="G2" t="s">
        <v>83</v>
      </c>
      <c r="H2" s="2">
        <v>30500</v>
      </c>
      <c r="I2" t="s">
        <v>83</v>
      </c>
      <c r="J2" s="2">
        <v>30350</v>
      </c>
      <c r="K2" t="s">
        <v>83</v>
      </c>
      <c r="L2" t="s">
        <v>83</v>
      </c>
      <c r="M2" s="2">
        <v>30000</v>
      </c>
      <c r="N2" s="2">
        <v>30250</v>
      </c>
      <c r="O2" t="s">
        <v>83</v>
      </c>
      <c r="P2" s="2">
        <v>29500</v>
      </c>
      <c r="Q2" s="3">
        <v>31500</v>
      </c>
      <c r="R2" s="3">
        <v>30300</v>
      </c>
      <c r="S2" t="s">
        <v>83</v>
      </c>
      <c r="T2" t="s">
        <v>83</v>
      </c>
      <c r="U2" s="2">
        <v>30300</v>
      </c>
      <c r="Y2" s="2">
        <f>IFERROR(ROUND(AVERAGE(B2:U2), 0),0)</f>
        <v>30455</v>
      </c>
      <c r="Z2" s="2">
        <f>MIN(B2:U2)</f>
        <v>29000</v>
      </c>
      <c r="AA2" s="2">
        <f>MAX(B2:U2)</f>
        <v>32000</v>
      </c>
    </row>
    <row r="3" spans="1:27">
      <c r="A3" s="1" t="s">
        <v>26</v>
      </c>
      <c r="B3" t="s">
        <v>83</v>
      </c>
      <c r="C3" s="2">
        <v>31300</v>
      </c>
      <c r="D3" s="2">
        <v>32000</v>
      </c>
      <c r="E3" t="s">
        <v>83</v>
      </c>
      <c r="F3" s="2">
        <v>29000</v>
      </c>
      <c r="G3" t="s">
        <v>83</v>
      </c>
      <c r="H3" s="2">
        <v>30500</v>
      </c>
      <c r="I3" t="s">
        <v>83</v>
      </c>
      <c r="J3" s="2">
        <v>30350</v>
      </c>
      <c r="K3" t="s">
        <v>83</v>
      </c>
      <c r="L3" t="s">
        <v>83</v>
      </c>
      <c r="M3" s="2">
        <v>30000</v>
      </c>
      <c r="N3" s="2">
        <v>30400</v>
      </c>
      <c r="O3" t="s">
        <v>83</v>
      </c>
      <c r="P3" s="2">
        <v>29500</v>
      </c>
      <c r="Q3" s="2">
        <v>31500</v>
      </c>
      <c r="R3" s="2">
        <v>30350</v>
      </c>
      <c r="S3" t="s">
        <v>83</v>
      </c>
      <c r="T3" t="s">
        <v>83</v>
      </c>
      <c r="U3" s="2">
        <v>30400</v>
      </c>
      <c r="Y3" s="2">
        <f>IFERROR(ROUND(AVERAGE(B3:U3), 0),0)</f>
        <v>30482</v>
      </c>
      <c r="Z3" s="2">
        <f>MIN(B3:U3)</f>
        <v>29000</v>
      </c>
      <c r="AA3" s="2">
        <f>MAX(B3:U3)</f>
        <v>32000</v>
      </c>
    </row>
    <row r="4" spans="1:27">
      <c r="A4" s="1" t="s">
        <v>28</v>
      </c>
      <c r="B4" t="s">
        <v>83</v>
      </c>
      <c r="C4" s="2">
        <v>31000</v>
      </c>
      <c r="D4" s="2">
        <v>32000</v>
      </c>
      <c r="E4" t="s">
        <v>83</v>
      </c>
      <c r="F4" s="3">
        <v>28500</v>
      </c>
      <c r="G4" t="s">
        <v>83</v>
      </c>
      <c r="H4" s="2">
        <v>30500</v>
      </c>
      <c r="I4" t="s">
        <v>83</v>
      </c>
      <c r="J4" s="2">
        <v>30350</v>
      </c>
      <c r="K4" t="s">
        <v>83</v>
      </c>
      <c r="L4" t="s">
        <v>83</v>
      </c>
      <c r="M4" s="2">
        <v>30000</v>
      </c>
      <c r="N4" s="2">
        <v>30400</v>
      </c>
      <c r="O4" t="s">
        <v>83</v>
      </c>
      <c r="P4" s="2">
        <v>29500</v>
      </c>
      <c r="Q4" s="2">
        <v>31500</v>
      </c>
      <c r="R4" s="2">
        <v>30450</v>
      </c>
      <c r="S4" t="s">
        <v>83</v>
      </c>
      <c r="T4" t="s">
        <v>83</v>
      </c>
      <c r="U4" s="2">
        <v>30500</v>
      </c>
      <c r="Y4" s="2">
        <f>IFERROR(ROUND(AVERAGE(B4:U4), 0),0)</f>
        <v>30427</v>
      </c>
      <c r="Z4" s="2">
        <f>MIN(B4:U4)</f>
        <v>28500</v>
      </c>
      <c r="AA4" s="2">
        <f>MAX(B4:U4)</f>
        <v>32000</v>
      </c>
    </row>
    <row r="5" spans="1:27">
      <c r="A5" s="1" t="s">
        <v>38</v>
      </c>
      <c r="B5" t="s">
        <v>83</v>
      </c>
      <c r="C5" s="2">
        <v>31000</v>
      </c>
      <c r="D5" s="2">
        <v>32000</v>
      </c>
      <c r="E5" t="s">
        <v>83</v>
      </c>
      <c r="F5" s="2">
        <v>28500</v>
      </c>
      <c r="G5" t="s">
        <v>83</v>
      </c>
      <c r="H5" s="2">
        <v>30500</v>
      </c>
      <c r="I5" t="s">
        <v>83</v>
      </c>
      <c r="J5" s="2">
        <v>30400</v>
      </c>
      <c r="K5" t="s">
        <v>83</v>
      </c>
      <c r="L5" t="s">
        <v>83</v>
      </c>
      <c r="M5" s="2">
        <v>30000</v>
      </c>
      <c r="N5" s="2">
        <v>30400</v>
      </c>
      <c r="O5" t="s">
        <v>83</v>
      </c>
      <c r="P5" s="2">
        <v>29500</v>
      </c>
      <c r="Q5" s="2">
        <v>31500</v>
      </c>
      <c r="R5" s="2">
        <v>30450</v>
      </c>
      <c r="S5" t="s">
        <v>83</v>
      </c>
      <c r="T5" t="s">
        <v>83</v>
      </c>
      <c r="U5" s="2">
        <v>30400</v>
      </c>
      <c r="Y5" s="2">
        <f>IFERROR(ROUND(AVERAGE(B5:U5), 0),0)</f>
        <v>30423</v>
      </c>
      <c r="Z5" s="2">
        <f>MIN(B5:U5)</f>
        <v>28500</v>
      </c>
      <c r="AA5" s="2">
        <f>MAX(B5:U5)</f>
        <v>32000</v>
      </c>
    </row>
    <row r="6" spans="1:27">
      <c r="A6" s="1" t="s">
        <v>39</v>
      </c>
      <c r="B6" t="s">
        <v>83</v>
      </c>
      <c r="C6" s="2">
        <v>31000</v>
      </c>
      <c r="D6" s="2">
        <v>32000</v>
      </c>
      <c r="E6" t="s">
        <v>83</v>
      </c>
      <c r="F6" s="3">
        <v>29000</v>
      </c>
      <c r="G6" t="s">
        <v>83</v>
      </c>
      <c r="H6" s="2">
        <v>30500</v>
      </c>
      <c r="I6" t="s">
        <v>83</v>
      </c>
      <c r="J6" s="2">
        <v>30400</v>
      </c>
      <c r="K6" t="s">
        <v>83</v>
      </c>
      <c r="L6" t="s">
        <v>83</v>
      </c>
      <c r="M6" s="2">
        <v>30000</v>
      </c>
      <c r="N6" s="2">
        <v>30400</v>
      </c>
      <c r="O6" t="s">
        <v>83</v>
      </c>
      <c r="P6" s="2">
        <v>29500</v>
      </c>
      <c r="Q6" s="2">
        <v>31500</v>
      </c>
      <c r="R6" s="2">
        <v>30400</v>
      </c>
      <c r="S6" t="s">
        <v>83</v>
      </c>
      <c r="T6" t="s">
        <v>83</v>
      </c>
      <c r="U6" s="2">
        <v>30400</v>
      </c>
      <c r="Y6" s="2">
        <f>IFERROR(ROUND(AVERAGE(B6:U6), 0),0)</f>
        <v>30464</v>
      </c>
      <c r="Z6" s="2">
        <f>MIN(B6:U6)</f>
        <v>29000</v>
      </c>
      <c r="AA6" s="2">
        <f>MAX(B6:U6)</f>
        <v>32000</v>
      </c>
    </row>
    <row r="7" spans="1:27">
      <c r="A7" s="1" t="s">
        <v>40</v>
      </c>
      <c r="B7" t="s">
        <v>83</v>
      </c>
      <c r="C7" s="2">
        <v>31000</v>
      </c>
      <c r="D7" s="3">
        <v>31500</v>
      </c>
      <c r="E7" t="s">
        <v>83</v>
      </c>
      <c r="F7" s="2">
        <v>29050</v>
      </c>
      <c r="G7" t="s">
        <v>83</v>
      </c>
      <c r="H7" s="2">
        <v>30500</v>
      </c>
      <c r="I7" t="s">
        <v>83</v>
      </c>
      <c r="J7" s="2">
        <v>30400</v>
      </c>
      <c r="K7" t="s">
        <v>83</v>
      </c>
      <c r="L7" t="s">
        <v>83</v>
      </c>
      <c r="M7" s="3">
        <v>30500</v>
      </c>
      <c r="N7" s="2">
        <v>30450</v>
      </c>
      <c r="O7" t="s">
        <v>83</v>
      </c>
      <c r="P7" s="2">
        <v>29500</v>
      </c>
      <c r="Q7" s="2">
        <v>31500</v>
      </c>
      <c r="R7" s="2">
        <v>30400</v>
      </c>
      <c r="S7" t="s">
        <v>83</v>
      </c>
      <c r="T7" t="s">
        <v>83</v>
      </c>
      <c r="U7" s="2">
        <v>30450</v>
      </c>
      <c r="Y7" s="2">
        <f>IFERROR(ROUND(AVERAGE(B7:U7), 0),0)</f>
        <v>30477</v>
      </c>
      <c r="Z7" s="2">
        <f>MIN(B7:U7)</f>
        <v>29050</v>
      </c>
      <c r="AA7" s="2">
        <f>MAX(B7:U7)</f>
        <v>31500</v>
      </c>
    </row>
    <row r="8" spans="1:27">
      <c r="A8" s="1" t="s">
        <v>41</v>
      </c>
      <c r="B8" t="s">
        <v>83</v>
      </c>
      <c r="C8" s="2">
        <v>31000</v>
      </c>
      <c r="D8" s="2">
        <v>31500</v>
      </c>
      <c r="E8" t="s">
        <v>83</v>
      </c>
      <c r="F8" s="2">
        <v>29050</v>
      </c>
      <c r="G8" t="s">
        <v>83</v>
      </c>
      <c r="H8" s="2">
        <v>30500</v>
      </c>
      <c r="I8" t="s">
        <v>83</v>
      </c>
      <c r="J8" s="2">
        <v>30400</v>
      </c>
      <c r="K8" t="s">
        <v>83</v>
      </c>
      <c r="L8" t="s">
        <v>83</v>
      </c>
      <c r="M8" s="2">
        <v>30500</v>
      </c>
      <c r="N8" s="2">
        <v>30500</v>
      </c>
      <c r="O8" t="s">
        <v>83</v>
      </c>
      <c r="P8" s="2">
        <v>29500</v>
      </c>
      <c r="Q8" s="2">
        <v>31500</v>
      </c>
      <c r="R8" s="2">
        <v>30500</v>
      </c>
      <c r="S8" t="s">
        <v>83</v>
      </c>
      <c r="T8" t="s">
        <v>83</v>
      </c>
      <c r="U8" s="2">
        <v>30475</v>
      </c>
      <c r="Y8" s="2">
        <f>IFERROR(ROUND(AVERAGE(B8:U8), 0),0)</f>
        <v>30493</v>
      </c>
      <c r="Z8" s="2">
        <f>MIN(B8:U8)</f>
        <v>29050</v>
      </c>
      <c r="AA8" s="2">
        <f>MAX(B8:U8)</f>
        <v>31500</v>
      </c>
    </row>
    <row r="9" spans="1:27">
      <c r="A9" s="1" t="s">
        <v>42</v>
      </c>
      <c r="B9" t="s">
        <v>83</v>
      </c>
      <c r="C9" s="2">
        <v>31000</v>
      </c>
      <c r="D9" s="2">
        <v>31500</v>
      </c>
      <c r="E9" t="s">
        <v>83</v>
      </c>
      <c r="F9" s="2">
        <v>29050</v>
      </c>
      <c r="G9" t="s">
        <v>83</v>
      </c>
      <c r="H9" s="2">
        <v>30500</v>
      </c>
      <c r="I9" t="s">
        <v>83</v>
      </c>
      <c r="J9" s="2">
        <v>30500</v>
      </c>
      <c r="K9" t="s">
        <v>83</v>
      </c>
      <c r="L9" t="s">
        <v>83</v>
      </c>
      <c r="M9" s="2">
        <v>30500</v>
      </c>
      <c r="N9" s="2">
        <v>30500</v>
      </c>
      <c r="O9" t="s">
        <v>83</v>
      </c>
      <c r="P9" s="2">
        <v>29500</v>
      </c>
      <c r="Q9" s="2">
        <v>31500</v>
      </c>
      <c r="R9" s="2">
        <v>30600</v>
      </c>
      <c r="S9" t="s">
        <v>83</v>
      </c>
      <c r="T9" t="s">
        <v>83</v>
      </c>
      <c r="U9" s="2">
        <v>30500</v>
      </c>
      <c r="Y9" s="2">
        <f>IFERROR(ROUND(AVERAGE(B9:U9), 0),0)</f>
        <v>30514</v>
      </c>
      <c r="Z9" s="2">
        <f>MIN(B9:U9)</f>
        <v>29050</v>
      </c>
      <c r="AA9" s="2">
        <f>MAX(B9:U9)</f>
        <v>31500</v>
      </c>
    </row>
    <row r="10" spans="1:27">
      <c r="A10" s="1" t="s">
        <v>43</v>
      </c>
      <c r="B10" t="s">
        <v>83</v>
      </c>
      <c r="C10" s="2">
        <v>31000</v>
      </c>
      <c r="D10" s="2">
        <v>31500</v>
      </c>
      <c r="E10" t="s">
        <v>83</v>
      </c>
      <c r="F10" s="2">
        <v>29050</v>
      </c>
      <c r="G10" t="s">
        <v>83</v>
      </c>
      <c r="H10" s="2">
        <v>30500</v>
      </c>
      <c r="I10" t="s">
        <v>83</v>
      </c>
      <c r="J10" s="2">
        <v>30500</v>
      </c>
      <c r="K10" t="s">
        <v>83</v>
      </c>
      <c r="L10" t="s">
        <v>83</v>
      </c>
      <c r="M10" s="2">
        <v>30500</v>
      </c>
      <c r="N10" s="2">
        <v>30550</v>
      </c>
      <c r="O10" t="s">
        <v>83</v>
      </c>
      <c r="P10" s="3">
        <v>30000</v>
      </c>
      <c r="Q10" s="2">
        <v>31500</v>
      </c>
      <c r="R10" s="2">
        <v>30600</v>
      </c>
      <c r="S10" t="s">
        <v>83</v>
      </c>
      <c r="T10" t="s">
        <v>83</v>
      </c>
      <c r="U10" s="2">
        <v>30500</v>
      </c>
      <c r="Y10" s="2">
        <f>IFERROR(ROUND(AVERAGE(B10:U10), 0),0)</f>
        <v>30564</v>
      </c>
      <c r="Z10" s="2">
        <f>MIN(B10:U10)</f>
        <v>29050</v>
      </c>
      <c r="AA10" s="2">
        <f>MAX(B10:U10)</f>
        <v>31500</v>
      </c>
    </row>
    <row r="11" spans="1:27">
      <c r="A11" s="1" t="s">
        <v>44</v>
      </c>
      <c r="B11" t="s">
        <v>83</v>
      </c>
      <c r="C11" s="2">
        <v>31000</v>
      </c>
      <c r="D11" s="2">
        <v>31500</v>
      </c>
      <c r="E11" t="s">
        <v>83</v>
      </c>
      <c r="F11" s="2">
        <v>29050</v>
      </c>
      <c r="G11" t="s">
        <v>83</v>
      </c>
      <c r="H11" s="2">
        <v>30500</v>
      </c>
      <c r="I11" t="s">
        <v>83</v>
      </c>
      <c r="J11" s="2">
        <v>30600</v>
      </c>
      <c r="K11" t="s">
        <v>83</v>
      </c>
      <c r="L11" t="s">
        <v>83</v>
      </c>
      <c r="M11" s="2">
        <v>30500</v>
      </c>
      <c r="N11" s="2">
        <v>30550</v>
      </c>
      <c r="O11" t="s">
        <v>83</v>
      </c>
      <c r="P11" s="2">
        <v>30000</v>
      </c>
      <c r="Q11" s="2">
        <v>31500</v>
      </c>
      <c r="R11" s="2">
        <v>30650</v>
      </c>
      <c r="S11" t="s">
        <v>83</v>
      </c>
      <c r="T11" t="s">
        <v>83</v>
      </c>
      <c r="U11" s="2">
        <v>30550</v>
      </c>
      <c r="Y11" s="2">
        <f>IFERROR(ROUND(AVERAGE(B11:U11), 0),0)</f>
        <v>30582</v>
      </c>
      <c r="Z11" s="2">
        <f>MIN(B11:U11)</f>
        <v>29050</v>
      </c>
      <c r="AA11" s="2">
        <f>MAX(B11:U11)</f>
        <v>31500</v>
      </c>
    </row>
    <row r="12" spans="1:27">
      <c r="A12" s="1" t="s">
        <v>45</v>
      </c>
      <c r="B12" t="s">
        <v>83</v>
      </c>
      <c r="C12" s="2">
        <v>31300</v>
      </c>
      <c r="D12" s="2">
        <v>31500</v>
      </c>
      <c r="E12" t="s">
        <v>83</v>
      </c>
      <c r="F12" s="2">
        <v>29000</v>
      </c>
      <c r="G12" t="s">
        <v>83</v>
      </c>
      <c r="H12" s="2">
        <v>30500</v>
      </c>
      <c r="I12" t="s">
        <v>83</v>
      </c>
      <c r="J12" s="2">
        <v>30600</v>
      </c>
      <c r="K12" t="s">
        <v>83</v>
      </c>
      <c r="L12" t="s">
        <v>83</v>
      </c>
      <c r="M12" s="2">
        <v>30500</v>
      </c>
      <c r="N12" s="2">
        <v>30550</v>
      </c>
      <c r="O12" t="s">
        <v>83</v>
      </c>
      <c r="P12" s="2">
        <v>30000</v>
      </c>
      <c r="Q12" s="2">
        <v>31500</v>
      </c>
      <c r="R12" s="2">
        <v>30650</v>
      </c>
      <c r="S12" t="s">
        <v>83</v>
      </c>
      <c r="T12" t="s">
        <v>83</v>
      </c>
      <c r="U12" s="2">
        <v>30550</v>
      </c>
      <c r="Y12" s="2">
        <f>IFERROR(ROUND(AVERAGE(B12:U12), 0),0)</f>
        <v>30605</v>
      </c>
      <c r="Z12" s="2">
        <f>MIN(B12:U12)</f>
        <v>29000</v>
      </c>
      <c r="AA12" s="2">
        <f>MAX(B12:U12)</f>
        <v>31500</v>
      </c>
    </row>
    <row r="13" spans="1:27">
      <c r="A13" s="1" t="s">
        <v>46</v>
      </c>
      <c r="B13" t="s">
        <v>83</v>
      </c>
      <c r="C13" s="2">
        <v>31300</v>
      </c>
      <c r="D13" s="2">
        <v>31500</v>
      </c>
      <c r="E13" t="s">
        <v>83</v>
      </c>
      <c r="F13" s="2">
        <v>29400</v>
      </c>
      <c r="G13" t="s">
        <v>83</v>
      </c>
      <c r="H13" s="2">
        <v>30500</v>
      </c>
      <c r="I13" t="s">
        <v>83</v>
      </c>
      <c r="J13" s="2">
        <v>30600</v>
      </c>
      <c r="K13" t="s">
        <v>83</v>
      </c>
      <c r="L13" t="s">
        <v>83</v>
      </c>
      <c r="M13" s="2">
        <v>30500</v>
      </c>
      <c r="N13" s="2">
        <v>30600</v>
      </c>
      <c r="O13" t="s">
        <v>83</v>
      </c>
      <c r="P13" s="2">
        <v>30000</v>
      </c>
      <c r="Q13" s="3">
        <v>32000</v>
      </c>
      <c r="R13" s="2">
        <v>30675</v>
      </c>
      <c r="S13" t="s">
        <v>83</v>
      </c>
      <c r="T13" t="s">
        <v>83</v>
      </c>
      <c r="U13" s="2">
        <v>30600</v>
      </c>
      <c r="Y13" s="2">
        <f>IFERROR(ROUND(AVERAGE(B13:U13), 0),0)</f>
        <v>30698</v>
      </c>
      <c r="Z13" s="2">
        <f>MIN(B13:U13)</f>
        <v>29400</v>
      </c>
      <c r="AA13" s="2">
        <f>MAX(B13:U13)</f>
        <v>32000</v>
      </c>
    </row>
    <row r="14" spans="1:27">
      <c r="A14" s="1" t="s">
        <v>47</v>
      </c>
      <c r="B14" t="s">
        <v>83</v>
      </c>
      <c r="C14" s="2">
        <v>31300</v>
      </c>
      <c r="D14" s="2">
        <v>31500</v>
      </c>
      <c r="E14" t="s">
        <v>83</v>
      </c>
      <c r="F14" s="2">
        <v>29400</v>
      </c>
      <c r="G14" t="s">
        <v>83</v>
      </c>
      <c r="H14" s="3">
        <v>31000</v>
      </c>
      <c r="I14" t="s">
        <v>83</v>
      </c>
      <c r="J14" s="2">
        <v>30700</v>
      </c>
      <c r="K14" t="s">
        <v>83</v>
      </c>
      <c r="L14" t="s">
        <v>83</v>
      </c>
      <c r="M14" s="2">
        <v>30500</v>
      </c>
      <c r="N14" s="2">
        <v>30650</v>
      </c>
      <c r="O14" t="s">
        <v>83</v>
      </c>
      <c r="P14" s="2">
        <v>30000</v>
      </c>
      <c r="Q14" s="2">
        <v>32000</v>
      </c>
      <c r="R14" s="2">
        <v>30750</v>
      </c>
      <c r="S14" t="s">
        <v>83</v>
      </c>
      <c r="T14" t="s">
        <v>83</v>
      </c>
      <c r="U14" s="2">
        <v>30700</v>
      </c>
      <c r="Y14" s="2">
        <f>IFERROR(ROUND(AVERAGE(B14:U14), 0),0)</f>
        <v>30773</v>
      </c>
      <c r="Z14" s="2">
        <f>MIN(B14:U14)</f>
        <v>29400</v>
      </c>
      <c r="AA14" s="2">
        <f>MAX(B14:U14)</f>
        <v>32000</v>
      </c>
    </row>
    <row r="15" spans="1:27">
      <c r="A15" s="1" t="s">
        <v>48</v>
      </c>
      <c r="B15" t="s">
        <v>83</v>
      </c>
      <c r="C15" s="2">
        <v>31300</v>
      </c>
      <c r="D15" s="2">
        <v>31500</v>
      </c>
      <c r="E15" t="s">
        <v>83</v>
      </c>
      <c r="F15" s="2">
        <v>29400</v>
      </c>
      <c r="G15" t="s">
        <v>83</v>
      </c>
      <c r="H15" s="3">
        <v>32000</v>
      </c>
      <c r="I15" t="s">
        <v>83</v>
      </c>
      <c r="J15" s="2">
        <v>30800</v>
      </c>
      <c r="K15" t="s">
        <v>83</v>
      </c>
      <c r="L15" t="s">
        <v>83</v>
      </c>
      <c r="M15" s="2">
        <v>30500</v>
      </c>
      <c r="N15" s="2">
        <v>30650</v>
      </c>
      <c r="O15" t="s">
        <v>83</v>
      </c>
      <c r="P15" s="2">
        <v>30250</v>
      </c>
      <c r="Q15" s="2">
        <v>32000</v>
      </c>
      <c r="R15" s="2">
        <v>30800</v>
      </c>
      <c r="S15" t="s">
        <v>83</v>
      </c>
      <c r="T15" t="s">
        <v>83</v>
      </c>
      <c r="U15" s="2">
        <v>30775</v>
      </c>
      <c r="Y15" s="2">
        <f>IFERROR(ROUND(AVERAGE(B15:U15), 0),0)</f>
        <v>30907</v>
      </c>
      <c r="Z15" s="2">
        <f>MIN(B15:U15)</f>
        <v>29400</v>
      </c>
      <c r="AA15" s="2">
        <f>MAX(B15:U15)</f>
        <v>32000</v>
      </c>
    </row>
    <row r="16" spans="1:27">
      <c r="A16" s="1" t="s">
        <v>49</v>
      </c>
      <c r="B16" t="s">
        <v>83</v>
      </c>
      <c r="C16" s="3">
        <v>32250</v>
      </c>
      <c r="D16" s="3">
        <v>32000</v>
      </c>
      <c r="E16" t="s">
        <v>83</v>
      </c>
      <c r="F16" s="3">
        <v>29900</v>
      </c>
      <c r="G16" t="s">
        <v>83</v>
      </c>
      <c r="H16" s="3">
        <v>32500</v>
      </c>
      <c r="I16" t="s">
        <v>83</v>
      </c>
      <c r="J16" s="2">
        <v>30900</v>
      </c>
      <c r="K16" t="s">
        <v>83</v>
      </c>
      <c r="L16" t="s">
        <v>83</v>
      </c>
      <c r="M16" s="2">
        <v>30500</v>
      </c>
      <c r="N16" s="2">
        <v>30700</v>
      </c>
      <c r="O16" t="s">
        <v>83</v>
      </c>
      <c r="P16" s="3">
        <v>31250</v>
      </c>
      <c r="Q16" s="2">
        <v>32000</v>
      </c>
      <c r="R16" s="2">
        <v>30850</v>
      </c>
      <c r="S16" t="s">
        <v>83</v>
      </c>
      <c r="T16" t="s">
        <v>83</v>
      </c>
      <c r="U16" s="2">
        <v>30900</v>
      </c>
      <c r="Y16" s="2">
        <f>IFERROR(ROUND(AVERAGE(B16:U16), 0),0)</f>
        <v>31250</v>
      </c>
      <c r="Z16" s="2">
        <f>MIN(B16:U16)</f>
        <v>29900</v>
      </c>
      <c r="AA16" s="2">
        <f>MAX(B16:U16)</f>
        <v>32500</v>
      </c>
    </row>
    <row r="17" spans="1:27">
      <c r="A17" s="1" t="s">
        <v>50</v>
      </c>
      <c r="B17" t="s">
        <v>83</v>
      </c>
      <c r="C17" s="2">
        <v>32250</v>
      </c>
      <c r="D17" s="2">
        <v>32000</v>
      </c>
      <c r="E17" t="s">
        <v>83</v>
      </c>
      <c r="F17" s="2">
        <v>29950</v>
      </c>
      <c r="G17" t="s">
        <v>83</v>
      </c>
      <c r="H17" s="2">
        <v>32500</v>
      </c>
      <c r="I17" t="s">
        <v>83</v>
      </c>
      <c r="J17" s="2">
        <v>31200</v>
      </c>
      <c r="K17" t="s">
        <v>83</v>
      </c>
      <c r="L17" t="s">
        <v>83</v>
      </c>
      <c r="M17" s="2">
        <v>30500</v>
      </c>
      <c r="N17" s="2">
        <v>31000</v>
      </c>
      <c r="O17" t="s">
        <v>83</v>
      </c>
      <c r="P17" s="2">
        <v>31250</v>
      </c>
      <c r="Q17" s="3">
        <v>33000</v>
      </c>
      <c r="R17" s="2">
        <v>31050</v>
      </c>
      <c r="S17" t="s">
        <v>83</v>
      </c>
      <c r="T17" t="s">
        <v>83</v>
      </c>
      <c r="U17" s="2">
        <v>31250</v>
      </c>
      <c r="Y17" s="2">
        <f>IFERROR(ROUND(AVERAGE(B17:U17), 0),0)</f>
        <v>31450</v>
      </c>
      <c r="Z17" s="2">
        <f>MIN(B17:U17)</f>
        <v>29950</v>
      </c>
      <c r="AA17" s="2">
        <f>MAX(B17:U17)</f>
        <v>33000</v>
      </c>
    </row>
    <row r="18" spans="1:27">
      <c r="A18" s="1" t="s">
        <v>51</v>
      </c>
      <c r="B18" t="s">
        <v>83</v>
      </c>
      <c r="C18" s="2">
        <v>32250</v>
      </c>
      <c r="D18" s="2">
        <v>32000</v>
      </c>
      <c r="E18" t="s">
        <v>83</v>
      </c>
      <c r="F18" s="2">
        <v>30000</v>
      </c>
      <c r="G18" t="s">
        <v>83</v>
      </c>
      <c r="H18" s="2">
        <v>32500</v>
      </c>
      <c r="I18" t="s">
        <v>83</v>
      </c>
      <c r="J18" s="2">
        <v>31500</v>
      </c>
      <c r="K18" t="s">
        <v>83</v>
      </c>
      <c r="L18" t="s">
        <v>83</v>
      </c>
      <c r="M18" s="2">
        <v>30500</v>
      </c>
      <c r="N18" s="2">
        <v>31350</v>
      </c>
      <c r="O18" t="s">
        <v>83</v>
      </c>
      <c r="P18" s="2">
        <v>31500</v>
      </c>
      <c r="Q18" s="2">
        <v>33000</v>
      </c>
      <c r="R18" s="2">
        <v>31250</v>
      </c>
      <c r="S18" t="s">
        <v>83</v>
      </c>
      <c r="T18" t="s">
        <v>83</v>
      </c>
      <c r="U18" s="2">
        <v>31500</v>
      </c>
      <c r="Y18" s="2">
        <f>IFERROR(ROUND(AVERAGE(B18:U18), 0),0)</f>
        <v>31577</v>
      </c>
      <c r="Z18" s="2">
        <f>MIN(B18:U18)</f>
        <v>30000</v>
      </c>
      <c r="AA18" s="2">
        <f>MAX(B18:U18)</f>
        <v>33000</v>
      </c>
    </row>
    <row r="19" spans="1:27">
      <c r="A19" s="1" t="s">
        <v>52</v>
      </c>
      <c r="B19" t="s">
        <v>83</v>
      </c>
      <c r="C19" s="2">
        <v>32250</v>
      </c>
      <c r="D19" s="2">
        <v>32000</v>
      </c>
      <c r="E19" t="s">
        <v>83</v>
      </c>
      <c r="F19" s="2">
        <v>30000</v>
      </c>
      <c r="G19" t="s">
        <v>83</v>
      </c>
      <c r="H19" s="2">
        <v>32500</v>
      </c>
      <c r="I19" t="s">
        <v>83</v>
      </c>
      <c r="J19" s="2">
        <v>31600</v>
      </c>
      <c r="K19" t="s">
        <v>83</v>
      </c>
      <c r="L19" t="s">
        <v>83</v>
      </c>
      <c r="M19" s="2">
        <v>30500</v>
      </c>
      <c r="N19" s="2">
        <v>31350</v>
      </c>
      <c r="O19" t="s">
        <v>83</v>
      </c>
      <c r="P19" s="2">
        <v>31500</v>
      </c>
      <c r="Q19" s="2">
        <v>33000</v>
      </c>
      <c r="R19" s="2">
        <v>31400</v>
      </c>
      <c r="S19" t="s">
        <v>83</v>
      </c>
      <c r="T19" t="s">
        <v>83</v>
      </c>
      <c r="U19" s="2">
        <v>31575</v>
      </c>
      <c r="Y19" s="2">
        <f>IFERROR(ROUND(AVERAGE(B19:U19), 0),0)</f>
        <v>31607</v>
      </c>
      <c r="Z19" s="2">
        <f>MIN(B19:U19)</f>
        <v>30000</v>
      </c>
      <c r="AA19" s="2">
        <f>MAX(B19:U19)</f>
        <v>33000</v>
      </c>
    </row>
    <row r="20" spans="1:27">
      <c r="A20" s="1" t="s">
        <v>53</v>
      </c>
      <c r="B20" t="s">
        <v>83</v>
      </c>
      <c r="C20" s="2">
        <v>32250</v>
      </c>
      <c r="D20" s="2">
        <v>32000</v>
      </c>
      <c r="E20" t="s">
        <v>83</v>
      </c>
      <c r="F20" s="3">
        <v>29500</v>
      </c>
      <c r="G20" t="s">
        <v>83</v>
      </c>
      <c r="H20" s="2">
        <v>32500</v>
      </c>
      <c r="I20" t="s">
        <v>83</v>
      </c>
      <c r="J20" s="2">
        <v>31600</v>
      </c>
      <c r="K20" t="s">
        <v>83</v>
      </c>
      <c r="L20" t="s">
        <v>83</v>
      </c>
      <c r="M20" s="2">
        <v>30500</v>
      </c>
      <c r="N20" s="2">
        <v>31450</v>
      </c>
      <c r="O20" t="s">
        <v>83</v>
      </c>
      <c r="P20" s="2">
        <v>31500</v>
      </c>
      <c r="Q20" s="2">
        <v>33000</v>
      </c>
      <c r="R20" s="2">
        <v>31450</v>
      </c>
      <c r="S20" t="s">
        <v>83</v>
      </c>
      <c r="T20" t="s">
        <v>83</v>
      </c>
      <c r="U20" s="2">
        <v>31600</v>
      </c>
      <c r="Y20" s="2">
        <f>IFERROR(ROUND(AVERAGE(B20:U20), 0),0)</f>
        <v>31577</v>
      </c>
      <c r="Z20" s="2">
        <f>MIN(B20:U20)</f>
        <v>29500</v>
      </c>
      <c r="AA20" s="2">
        <f>MAX(B20:U20)</f>
        <v>33000</v>
      </c>
    </row>
    <row r="21" spans="1:27">
      <c r="A21" s="1" t="s">
        <v>54</v>
      </c>
      <c r="B21" t="s">
        <v>83</v>
      </c>
      <c r="C21" s="2">
        <v>32250</v>
      </c>
      <c r="D21" s="2">
        <v>32000</v>
      </c>
      <c r="E21" t="s">
        <v>83</v>
      </c>
      <c r="F21" s="3">
        <v>30000</v>
      </c>
      <c r="G21" t="s">
        <v>83</v>
      </c>
      <c r="H21" s="2">
        <v>32500</v>
      </c>
      <c r="I21" t="s">
        <v>83</v>
      </c>
      <c r="J21" s="2">
        <v>31600</v>
      </c>
      <c r="K21" t="s">
        <v>83</v>
      </c>
      <c r="L21" t="s">
        <v>83</v>
      </c>
      <c r="M21" s="2">
        <v>30500</v>
      </c>
      <c r="N21" s="2">
        <v>31450</v>
      </c>
      <c r="O21" t="s">
        <v>83</v>
      </c>
      <c r="P21" s="2">
        <v>31500</v>
      </c>
      <c r="Q21" s="2">
        <v>33000</v>
      </c>
      <c r="R21" s="2">
        <v>31450</v>
      </c>
      <c r="S21" t="s">
        <v>83</v>
      </c>
      <c r="T21" t="s">
        <v>83</v>
      </c>
      <c r="U21" s="2">
        <v>31550</v>
      </c>
      <c r="Y21" s="2">
        <f>IFERROR(ROUND(AVERAGE(B21:U21), 0),0)</f>
        <v>31618</v>
      </c>
      <c r="Z21" s="2">
        <f>MIN(B21:U21)</f>
        <v>30000</v>
      </c>
      <c r="AA21" s="2">
        <f>MAX(B21:U21)</f>
        <v>33000</v>
      </c>
    </row>
    <row r="22" spans="1:27">
      <c r="A22" s="1" t="s">
        <v>55</v>
      </c>
      <c r="B22" t="s">
        <v>83</v>
      </c>
      <c r="C22" s="2">
        <v>31850</v>
      </c>
      <c r="D22" s="2">
        <v>32000</v>
      </c>
      <c r="E22" t="s">
        <v>83</v>
      </c>
      <c r="F22" s="2">
        <v>30000</v>
      </c>
      <c r="G22" t="s">
        <v>83</v>
      </c>
      <c r="H22" s="2">
        <v>32500</v>
      </c>
      <c r="I22" t="s">
        <v>83</v>
      </c>
      <c r="J22" s="2">
        <v>31650</v>
      </c>
      <c r="K22" t="s">
        <v>83</v>
      </c>
      <c r="L22" t="s">
        <v>83</v>
      </c>
      <c r="M22" s="2">
        <v>30500</v>
      </c>
      <c r="N22" s="2">
        <v>31600</v>
      </c>
      <c r="O22" t="s">
        <v>83</v>
      </c>
      <c r="P22" s="2">
        <v>31500</v>
      </c>
      <c r="Q22" s="2">
        <v>33000</v>
      </c>
      <c r="R22" s="2">
        <v>31500</v>
      </c>
      <c r="S22" t="s">
        <v>83</v>
      </c>
      <c r="T22" t="s">
        <v>83</v>
      </c>
      <c r="U22" s="2">
        <v>31625</v>
      </c>
      <c r="Y22" s="2">
        <f>IFERROR(ROUND(AVERAGE(B22:U22), 0),0)</f>
        <v>31611</v>
      </c>
      <c r="Z22" s="2">
        <f>MIN(B22:U22)</f>
        <v>30000</v>
      </c>
      <c r="AA22" s="2">
        <f>MAX(B22:U22)</f>
        <v>33000</v>
      </c>
    </row>
    <row r="23" spans="1:27">
      <c r="A23" s="1" t="s">
        <v>56</v>
      </c>
      <c r="B23" t="s">
        <v>83</v>
      </c>
      <c r="C23" s="2">
        <v>31850</v>
      </c>
      <c r="D23" s="2">
        <v>32000</v>
      </c>
      <c r="E23" t="s">
        <v>83</v>
      </c>
      <c r="F23" s="2">
        <v>30100</v>
      </c>
      <c r="G23" t="s">
        <v>83</v>
      </c>
      <c r="H23" s="2">
        <v>32500</v>
      </c>
      <c r="I23" t="s">
        <v>83</v>
      </c>
      <c r="J23" s="2">
        <v>31650</v>
      </c>
      <c r="K23" t="s">
        <v>83</v>
      </c>
      <c r="L23" t="s">
        <v>83</v>
      </c>
      <c r="M23" s="2">
        <v>30500</v>
      </c>
      <c r="N23" s="2">
        <v>31600</v>
      </c>
      <c r="O23" t="s">
        <v>83</v>
      </c>
      <c r="P23" s="2">
        <v>31500</v>
      </c>
      <c r="Q23" s="2">
        <v>33000</v>
      </c>
      <c r="R23" s="2">
        <v>31500</v>
      </c>
      <c r="S23" t="s">
        <v>83</v>
      </c>
      <c r="T23" t="s">
        <v>83</v>
      </c>
      <c r="U23" s="2">
        <v>31600</v>
      </c>
      <c r="Y23" s="2">
        <f>IFERROR(ROUND(AVERAGE(B23:U23), 0),0)</f>
        <v>31618</v>
      </c>
      <c r="Z23" s="2">
        <f>MIN(B23:U23)</f>
        <v>30100</v>
      </c>
      <c r="AA23" s="2">
        <f>MAX(B23:U23)</f>
        <v>33000</v>
      </c>
    </row>
    <row r="24" spans="1:27">
      <c r="A24" s="1" t="s">
        <v>57</v>
      </c>
      <c r="B24" t="s">
        <v>83</v>
      </c>
      <c r="C24" s="3">
        <v>31300</v>
      </c>
      <c r="D24" s="2">
        <v>32000</v>
      </c>
      <c r="E24" t="s">
        <v>83</v>
      </c>
      <c r="F24" s="2">
        <v>30100</v>
      </c>
      <c r="G24" t="s">
        <v>83</v>
      </c>
      <c r="H24" s="2">
        <v>32500</v>
      </c>
      <c r="I24" t="s">
        <v>83</v>
      </c>
      <c r="J24" s="2">
        <v>31650</v>
      </c>
      <c r="K24" t="s">
        <v>83</v>
      </c>
      <c r="L24" t="s">
        <v>83</v>
      </c>
      <c r="M24" s="2">
        <v>30500</v>
      </c>
      <c r="N24" s="2">
        <v>31650</v>
      </c>
      <c r="O24" t="s">
        <v>83</v>
      </c>
      <c r="P24" s="2">
        <v>31500</v>
      </c>
      <c r="Q24" s="2">
        <v>33000</v>
      </c>
      <c r="R24" s="2">
        <v>31550</v>
      </c>
      <c r="S24" t="s">
        <v>83</v>
      </c>
      <c r="T24" t="s">
        <v>83</v>
      </c>
      <c r="U24" s="2">
        <v>31650</v>
      </c>
      <c r="Y24" s="2">
        <f>IFERROR(ROUND(AVERAGE(B24:U24), 0),0)</f>
        <v>31582</v>
      </c>
      <c r="Z24" s="2">
        <f>MIN(B24:U24)</f>
        <v>30100</v>
      </c>
      <c r="AA24" s="2">
        <f>MAX(B24:U24)</f>
        <v>33000</v>
      </c>
    </row>
    <row r="25" spans="1:27">
      <c r="A25" s="1" t="s">
        <v>58</v>
      </c>
      <c r="B25" t="s">
        <v>83</v>
      </c>
      <c r="C25" s="2">
        <v>31300</v>
      </c>
      <c r="D25" s="2">
        <v>32000</v>
      </c>
      <c r="E25" t="s">
        <v>83</v>
      </c>
      <c r="F25" s="2">
        <v>30100</v>
      </c>
      <c r="G25" t="s">
        <v>83</v>
      </c>
      <c r="H25" s="2">
        <v>32500</v>
      </c>
      <c r="I25" t="s">
        <v>83</v>
      </c>
      <c r="J25" s="2">
        <v>31600</v>
      </c>
      <c r="K25" t="s">
        <v>83</v>
      </c>
      <c r="L25" t="s">
        <v>83</v>
      </c>
      <c r="M25" s="2">
        <v>30500</v>
      </c>
      <c r="N25" s="2">
        <v>31450</v>
      </c>
      <c r="O25" t="s">
        <v>83</v>
      </c>
      <c r="P25" s="3">
        <v>31000</v>
      </c>
      <c r="Q25" s="2">
        <v>33000</v>
      </c>
      <c r="R25" s="2">
        <v>31550</v>
      </c>
      <c r="S25" t="s">
        <v>83</v>
      </c>
      <c r="T25" t="s">
        <v>83</v>
      </c>
      <c r="U25" s="2">
        <v>31525</v>
      </c>
      <c r="Y25" s="2">
        <f>IFERROR(ROUND(AVERAGE(B25:U25), 0),0)</f>
        <v>31502</v>
      </c>
      <c r="Z25" s="2">
        <f>MIN(B25:U25)</f>
        <v>30100</v>
      </c>
      <c r="AA25" s="2">
        <f>MAX(B25:U25)</f>
        <v>33000</v>
      </c>
    </row>
    <row r="26" spans="1:27">
      <c r="A26" s="1" t="s">
        <v>59</v>
      </c>
      <c r="B26" t="s">
        <v>83</v>
      </c>
      <c r="C26" s="2">
        <v>31300</v>
      </c>
      <c r="D26" s="2">
        <v>32000</v>
      </c>
      <c r="E26" t="s">
        <v>83</v>
      </c>
      <c r="F26" s="2">
        <v>30000</v>
      </c>
      <c r="G26" t="s">
        <v>83</v>
      </c>
      <c r="H26" s="2">
        <v>32500</v>
      </c>
      <c r="I26" t="s">
        <v>83</v>
      </c>
      <c r="J26" s="2">
        <v>31500</v>
      </c>
      <c r="K26" t="s">
        <v>83</v>
      </c>
      <c r="L26" t="s">
        <v>83</v>
      </c>
      <c r="M26" s="2">
        <v>30500</v>
      </c>
      <c r="N26" s="2">
        <v>31450</v>
      </c>
      <c r="O26" t="s">
        <v>83</v>
      </c>
      <c r="P26" s="2">
        <v>31000</v>
      </c>
      <c r="Q26" s="2">
        <v>33000</v>
      </c>
      <c r="R26" s="2">
        <v>31450</v>
      </c>
      <c r="S26" t="s">
        <v>83</v>
      </c>
      <c r="T26" t="s">
        <v>83</v>
      </c>
      <c r="U26" s="2">
        <v>31500</v>
      </c>
      <c r="Y26" s="2">
        <f>IFERROR(ROUND(AVERAGE(B26:U26), 0),0)</f>
        <v>31473</v>
      </c>
      <c r="Z26" s="2">
        <f>MIN(B26:U26)</f>
        <v>30000</v>
      </c>
      <c r="AA26" s="2">
        <f>MAX(B26:U26)</f>
        <v>33000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  <c r="T1" s="1" t="s">
        <v>78</v>
      </c>
      <c r="U1" s="1" t="s">
        <v>79</v>
      </c>
      <c r="Y1" s="1" t="s">
        <v>80</v>
      </c>
      <c r="Z1" s="1" t="s">
        <v>81</v>
      </c>
      <c r="AA1" s="1" t="s">
        <v>82</v>
      </c>
    </row>
    <row r="2" spans="1:27">
      <c r="A2" s="1" t="s">
        <v>24</v>
      </c>
      <c r="B2" t="s">
        <v>83</v>
      </c>
      <c r="C2" s="2">
        <v>33000</v>
      </c>
      <c r="D2" s="3">
        <v>33750</v>
      </c>
      <c r="E2" t="s">
        <v>83</v>
      </c>
      <c r="F2" s="2">
        <v>34750</v>
      </c>
      <c r="G2" t="s">
        <v>83</v>
      </c>
      <c r="H2" s="2">
        <v>37000</v>
      </c>
      <c r="I2" t="s">
        <v>83</v>
      </c>
      <c r="J2" s="2">
        <v>33900</v>
      </c>
      <c r="K2" t="s">
        <v>83</v>
      </c>
      <c r="L2" t="s">
        <v>83</v>
      </c>
      <c r="M2" s="2">
        <v>34000</v>
      </c>
      <c r="N2" s="3">
        <v>33850</v>
      </c>
      <c r="O2" t="s">
        <v>83</v>
      </c>
      <c r="P2" s="2">
        <v>33000</v>
      </c>
      <c r="Q2" s="2">
        <v>34000</v>
      </c>
      <c r="R2" s="2">
        <v>33950</v>
      </c>
      <c r="S2" t="s">
        <v>83</v>
      </c>
      <c r="T2" t="s">
        <v>83</v>
      </c>
      <c r="U2" s="2">
        <v>33950</v>
      </c>
      <c r="Y2" s="2">
        <f>IFERROR(ROUND(AVERAGE(B2:U2), 0),0)</f>
        <v>34105</v>
      </c>
      <c r="Z2" s="2">
        <f>MIN(B2:U2)</f>
        <v>33000</v>
      </c>
      <c r="AA2" s="2">
        <f>MAX(B2:U2)</f>
        <v>37000</v>
      </c>
    </row>
    <row r="3" spans="1:27">
      <c r="A3" s="1" t="s">
        <v>26</v>
      </c>
      <c r="B3" t="s">
        <v>83</v>
      </c>
      <c r="C3" s="2">
        <v>33000</v>
      </c>
      <c r="D3" s="2">
        <v>33750</v>
      </c>
      <c r="E3" t="s">
        <v>83</v>
      </c>
      <c r="F3" s="2">
        <v>35000</v>
      </c>
      <c r="G3" t="s">
        <v>83</v>
      </c>
      <c r="H3" s="3">
        <v>36000</v>
      </c>
      <c r="I3" t="s">
        <v>83</v>
      </c>
      <c r="J3" s="2">
        <v>34000</v>
      </c>
      <c r="K3" t="s">
        <v>83</v>
      </c>
      <c r="L3" t="s">
        <v>83</v>
      </c>
      <c r="M3" s="2">
        <v>34000</v>
      </c>
      <c r="N3" s="2">
        <v>34000</v>
      </c>
      <c r="O3" t="s">
        <v>83</v>
      </c>
      <c r="P3" s="2">
        <v>33250</v>
      </c>
      <c r="Q3" s="2">
        <v>34000</v>
      </c>
      <c r="R3" s="2">
        <v>34050</v>
      </c>
      <c r="S3" t="s">
        <v>83</v>
      </c>
      <c r="T3" t="s">
        <v>83</v>
      </c>
      <c r="U3" s="2">
        <v>34100</v>
      </c>
      <c r="Y3" s="2">
        <f>IFERROR(ROUND(AVERAGE(B3:U3), 0),0)</f>
        <v>34105</v>
      </c>
      <c r="Z3" s="2">
        <f>MIN(B3:U3)</f>
        <v>33000</v>
      </c>
      <c r="AA3" s="2">
        <f>MAX(B3:U3)</f>
        <v>36000</v>
      </c>
    </row>
    <row r="4" spans="1:27">
      <c r="A4" s="1" t="s">
        <v>28</v>
      </c>
      <c r="B4" t="s">
        <v>83</v>
      </c>
      <c r="C4" s="2">
        <v>33000</v>
      </c>
      <c r="D4" s="3">
        <v>35000</v>
      </c>
      <c r="E4" t="s">
        <v>83</v>
      </c>
      <c r="F4" s="3">
        <v>34000</v>
      </c>
      <c r="G4" t="s">
        <v>83</v>
      </c>
      <c r="H4" s="2">
        <v>36000</v>
      </c>
      <c r="I4" t="s">
        <v>83</v>
      </c>
      <c r="J4" s="2">
        <v>34100</v>
      </c>
      <c r="K4" t="s">
        <v>83</v>
      </c>
      <c r="L4" t="s">
        <v>83</v>
      </c>
      <c r="M4" s="2">
        <v>34000</v>
      </c>
      <c r="N4" s="2">
        <v>34000</v>
      </c>
      <c r="O4" t="s">
        <v>83</v>
      </c>
      <c r="P4" s="2">
        <v>33250</v>
      </c>
      <c r="Q4" s="2">
        <v>34000</v>
      </c>
      <c r="R4" s="2">
        <v>34100</v>
      </c>
      <c r="S4" t="s">
        <v>83</v>
      </c>
      <c r="T4" t="s">
        <v>83</v>
      </c>
      <c r="U4" s="2">
        <v>34100</v>
      </c>
      <c r="Y4" s="2">
        <f>IFERROR(ROUND(AVERAGE(B4:U4), 0),0)</f>
        <v>34141</v>
      </c>
      <c r="Z4" s="2">
        <f>MIN(B4:U4)</f>
        <v>33000</v>
      </c>
      <c r="AA4" s="2">
        <f>MAX(B4:U4)</f>
        <v>36000</v>
      </c>
    </row>
    <row r="5" spans="1:27">
      <c r="A5" s="1" t="s">
        <v>38</v>
      </c>
      <c r="B5" t="s">
        <v>83</v>
      </c>
      <c r="C5" s="2">
        <v>33000</v>
      </c>
      <c r="D5" s="2">
        <v>35000</v>
      </c>
      <c r="E5" t="s">
        <v>83</v>
      </c>
      <c r="F5" s="2">
        <v>34000</v>
      </c>
      <c r="G5" t="s">
        <v>83</v>
      </c>
      <c r="H5" s="2">
        <v>36000</v>
      </c>
      <c r="I5" t="s">
        <v>83</v>
      </c>
      <c r="J5" s="2">
        <v>34200</v>
      </c>
      <c r="K5" t="s">
        <v>83</v>
      </c>
      <c r="L5" t="s">
        <v>83</v>
      </c>
      <c r="M5" s="3">
        <v>34500</v>
      </c>
      <c r="N5" s="2">
        <v>34000</v>
      </c>
      <c r="O5" t="s">
        <v>83</v>
      </c>
      <c r="P5" s="2">
        <v>33250</v>
      </c>
      <c r="Q5" s="2">
        <v>34000</v>
      </c>
      <c r="R5" s="2">
        <v>34150</v>
      </c>
      <c r="S5" t="s">
        <v>83</v>
      </c>
      <c r="T5" t="s">
        <v>83</v>
      </c>
      <c r="U5" s="2">
        <v>34100</v>
      </c>
      <c r="Y5" s="2">
        <f>IFERROR(ROUND(AVERAGE(B5:U5), 0),0)</f>
        <v>34200</v>
      </c>
      <c r="Z5" s="2">
        <f>MIN(B5:U5)</f>
        <v>33000</v>
      </c>
      <c r="AA5" s="2">
        <f>MAX(B5:U5)</f>
        <v>36000</v>
      </c>
    </row>
    <row r="6" spans="1:27">
      <c r="A6" s="1" t="s">
        <v>39</v>
      </c>
      <c r="B6" t="s">
        <v>83</v>
      </c>
      <c r="C6" s="2">
        <v>33000</v>
      </c>
      <c r="D6" s="2">
        <v>35000</v>
      </c>
      <c r="E6" t="s">
        <v>83</v>
      </c>
      <c r="F6" s="3">
        <v>33000</v>
      </c>
      <c r="G6" t="s">
        <v>83</v>
      </c>
      <c r="H6" s="2">
        <v>36000</v>
      </c>
      <c r="I6" t="s">
        <v>83</v>
      </c>
      <c r="J6" s="2">
        <v>34200</v>
      </c>
      <c r="K6" t="s">
        <v>83</v>
      </c>
      <c r="L6" t="s">
        <v>83</v>
      </c>
      <c r="M6" s="2">
        <v>34500</v>
      </c>
      <c r="N6" s="2">
        <v>34000</v>
      </c>
      <c r="O6" t="s">
        <v>83</v>
      </c>
      <c r="P6" s="2">
        <v>33250</v>
      </c>
      <c r="Q6" s="2">
        <v>34000</v>
      </c>
      <c r="R6" s="2">
        <v>34200</v>
      </c>
      <c r="S6" t="s">
        <v>83</v>
      </c>
      <c r="T6" t="s">
        <v>83</v>
      </c>
      <c r="U6" s="2">
        <v>34200</v>
      </c>
      <c r="Y6" s="2">
        <f>IFERROR(ROUND(AVERAGE(B6:U6), 0),0)</f>
        <v>34123</v>
      </c>
      <c r="Z6" s="2">
        <f>MIN(B6:U6)</f>
        <v>33000</v>
      </c>
      <c r="AA6" s="2">
        <f>MAX(B6:U6)</f>
        <v>36000</v>
      </c>
    </row>
    <row r="7" spans="1:27">
      <c r="A7" s="1" t="s">
        <v>40</v>
      </c>
      <c r="B7" t="s">
        <v>83</v>
      </c>
      <c r="C7" s="2">
        <v>33000</v>
      </c>
      <c r="D7" s="3">
        <v>34500</v>
      </c>
      <c r="E7" t="s">
        <v>83</v>
      </c>
      <c r="F7" s="3">
        <v>32500</v>
      </c>
      <c r="G7" t="s">
        <v>83</v>
      </c>
      <c r="H7" s="2">
        <v>36000</v>
      </c>
      <c r="I7" t="s">
        <v>83</v>
      </c>
      <c r="J7" s="2">
        <v>34200</v>
      </c>
      <c r="K7" t="s">
        <v>83</v>
      </c>
      <c r="L7" t="s">
        <v>83</v>
      </c>
      <c r="M7" s="3">
        <v>35000</v>
      </c>
      <c r="N7" s="2">
        <v>34000</v>
      </c>
      <c r="O7" t="s">
        <v>83</v>
      </c>
      <c r="P7" s="2">
        <v>33250</v>
      </c>
      <c r="Q7" s="2">
        <v>34000</v>
      </c>
      <c r="R7" s="2">
        <v>34150</v>
      </c>
      <c r="S7" t="s">
        <v>83</v>
      </c>
      <c r="T7" t="s">
        <v>83</v>
      </c>
      <c r="U7" s="2">
        <v>34100</v>
      </c>
      <c r="Y7" s="2">
        <f>IFERROR(ROUND(AVERAGE(B7:U7), 0),0)</f>
        <v>34064</v>
      </c>
      <c r="Z7" s="2">
        <f>MIN(B7:U7)</f>
        <v>32500</v>
      </c>
      <c r="AA7" s="2">
        <f>MAX(B7:U7)</f>
        <v>36000</v>
      </c>
    </row>
    <row r="8" spans="1:27">
      <c r="A8" s="1" t="s">
        <v>41</v>
      </c>
      <c r="B8" t="s">
        <v>83</v>
      </c>
      <c r="C8" s="3">
        <v>32000</v>
      </c>
      <c r="D8" s="2">
        <v>34500</v>
      </c>
      <c r="E8" t="s">
        <v>83</v>
      </c>
      <c r="F8" s="2">
        <v>32500</v>
      </c>
      <c r="G8" t="s">
        <v>83</v>
      </c>
      <c r="H8" s="2">
        <v>36000</v>
      </c>
      <c r="I8" t="s">
        <v>83</v>
      </c>
      <c r="J8" s="2">
        <v>34200</v>
      </c>
      <c r="K8" t="s">
        <v>83</v>
      </c>
      <c r="L8" t="s">
        <v>83</v>
      </c>
      <c r="M8" s="2">
        <v>35000</v>
      </c>
      <c r="N8" s="2">
        <v>34000</v>
      </c>
      <c r="O8" t="s">
        <v>83</v>
      </c>
      <c r="P8" s="2">
        <v>33000</v>
      </c>
      <c r="Q8" s="2">
        <v>34000</v>
      </c>
      <c r="R8" s="2">
        <v>34150</v>
      </c>
      <c r="S8" t="s">
        <v>83</v>
      </c>
      <c r="T8" t="s">
        <v>83</v>
      </c>
      <c r="U8" s="2">
        <v>34075</v>
      </c>
      <c r="Y8" s="2">
        <f>IFERROR(ROUND(AVERAGE(B8:U8), 0),0)</f>
        <v>33948</v>
      </c>
      <c r="Z8" s="2">
        <f>MIN(B8:U8)</f>
        <v>32000</v>
      </c>
      <c r="AA8" s="2">
        <f>MAX(B8:U8)</f>
        <v>36000</v>
      </c>
    </row>
    <row r="9" spans="1:27">
      <c r="A9" s="1" t="s">
        <v>42</v>
      </c>
      <c r="B9" t="s">
        <v>83</v>
      </c>
      <c r="C9" s="2">
        <v>32000</v>
      </c>
      <c r="D9" s="2">
        <v>34500</v>
      </c>
      <c r="E9" t="s">
        <v>83</v>
      </c>
      <c r="F9" s="2">
        <v>32500</v>
      </c>
      <c r="G9" t="s">
        <v>83</v>
      </c>
      <c r="H9" s="2">
        <v>36000</v>
      </c>
      <c r="I9" t="s">
        <v>83</v>
      </c>
      <c r="J9" s="2">
        <v>34000</v>
      </c>
      <c r="K9" t="s">
        <v>83</v>
      </c>
      <c r="L9" t="s">
        <v>83</v>
      </c>
      <c r="M9" s="2">
        <v>35000</v>
      </c>
      <c r="N9" s="2">
        <v>33900</v>
      </c>
      <c r="O9" t="s">
        <v>83</v>
      </c>
      <c r="P9" s="2">
        <v>33000</v>
      </c>
      <c r="Q9" s="2">
        <v>34000</v>
      </c>
      <c r="R9" s="2">
        <v>34050</v>
      </c>
      <c r="S9" t="s">
        <v>83</v>
      </c>
      <c r="T9" t="s">
        <v>83</v>
      </c>
      <c r="U9" s="2">
        <v>33950</v>
      </c>
      <c r="Y9" s="2">
        <f>IFERROR(ROUND(AVERAGE(B9:U9), 0),0)</f>
        <v>33900</v>
      </c>
      <c r="Z9" s="2">
        <f>MIN(B9:U9)</f>
        <v>32000</v>
      </c>
      <c r="AA9" s="2">
        <f>MAX(B9:U9)</f>
        <v>36000</v>
      </c>
    </row>
    <row r="10" spans="1:27">
      <c r="A10" s="1" t="s">
        <v>43</v>
      </c>
      <c r="B10" t="s">
        <v>83</v>
      </c>
      <c r="C10" s="2">
        <v>32000</v>
      </c>
      <c r="D10" s="2">
        <v>34750</v>
      </c>
      <c r="E10" t="s">
        <v>83</v>
      </c>
      <c r="F10" s="2">
        <v>32500</v>
      </c>
      <c r="G10" t="s">
        <v>83</v>
      </c>
      <c r="H10" s="2">
        <v>36000</v>
      </c>
      <c r="I10" t="s">
        <v>83</v>
      </c>
      <c r="J10" s="2">
        <v>34000</v>
      </c>
      <c r="K10" t="s">
        <v>83</v>
      </c>
      <c r="L10" t="s">
        <v>83</v>
      </c>
      <c r="M10" s="2">
        <v>35000</v>
      </c>
      <c r="N10" s="2">
        <v>33900</v>
      </c>
      <c r="O10" t="s">
        <v>83</v>
      </c>
      <c r="P10" s="3">
        <v>33500</v>
      </c>
      <c r="Q10" s="2">
        <v>34000</v>
      </c>
      <c r="R10" s="2">
        <v>33900</v>
      </c>
      <c r="S10" t="s">
        <v>83</v>
      </c>
      <c r="T10" t="s">
        <v>83</v>
      </c>
      <c r="U10" s="2">
        <v>33900</v>
      </c>
      <c r="Y10" s="2">
        <f>IFERROR(ROUND(AVERAGE(B10:U10), 0),0)</f>
        <v>33950</v>
      </c>
      <c r="Z10" s="2">
        <f>MIN(B10:U10)</f>
        <v>32000</v>
      </c>
      <c r="AA10" s="2">
        <f>MAX(B10:U10)</f>
        <v>36000</v>
      </c>
    </row>
    <row r="11" spans="1:27">
      <c r="A11" s="1" t="s">
        <v>44</v>
      </c>
      <c r="B11" t="s">
        <v>83</v>
      </c>
      <c r="C11" s="2">
        <v>32000</v>
      </c>
      <c r="D11" s="2">
        <v>34750</v>
      </c>
      <c r="E11" t="s">
        <v>83</v>
      </c>
      <c r="F11" s="2">
        <v>32500</v>
      </c>
      <c r="G11" t="s">
        <v>83</v>
      </c>
      <c r="H11" s="2">
        <v>36000</v>
      </c>
      <c r="I11" t="s">
        <v>83</v>
      </c>
      <c r="J11" s="2">
        <v>34000</v>
      </c>
      <c r="K11" t="s">
        <v>83</v>
      </c>
      <c r="L11" t="s">
        <v>83</v>
      </c>
      <c r="M11" s="2">
        <v>35000</v>
      </c>
      <c r="N11" s="2">
        <v>33900</v>
      </c>
      <c r="O11" t="s">
        <v>83</v>
      </c>
      <c r="P11" s="2">
        <v>33500</v>
      </c>
      <c r="Q11" s="2">
        <v>34000</v>
      </c>
      <c r="R11" s="2">
        <v>34000</v>
      </c>
      <c r="S11" t="s">
        <v>83</v>
      </c>
      <c r="T11" t="s">
        <v>83</v>
      </c>
      <c r="U11" s="2">
        <v>34000</v>
      </c>
      <c r="Y11" s="2">
        <f>IFERROR(ROUND(AVERAGE(B11:U11), 0),0)</f>
        <v>33968</v>
      </c>
      <c r="Z11" s="2">
        <f>MIN(B11:U11)</f>
        <v>32000</v>
      </c>
      <c r="AA11" s="2">
        <f>MAX(B11:U11)</f>
        <v>36000</v>
      </c>
    </row>
    <row r="12" spans="1:27">
      <c r="A12" s="1" t="s">
        <v>45</v>
      </c>
      <c r="B12" t="s">
        <v>83</v>
      </c>
      <c r="C12" s="2">
        <v>31750</v>
      </c>
      <c r="D12" s="2">
        <v>35000</v>
      </c>
      <c r="E12" t="s">
        <v>83</v>
      </c>
      <c r="F12" s="2">
        <v>32500</v>
      </c>
      <c r="G12" t="s">
        <v>83</v>
      </c>
      <c r="H12" s="2">
        <v>36000</v>
      </c>
      <c r="I12" t="s">
        <v>83</v>
      </c>
      <c r="J12" s="2">
        <v>34000</v>
      </c>
      <c r="K12" t="s">
        <v>83</v>
      </c>
      <c r="L12" t="s">
        <v>83</v>
      </c>
      <c r="M12" s="2">
        <v>35000</v>
      </c>
      <c r="N12" s="2">
        <v>33950</v>
      </c>
      <c r="O12" t="s">
        <v>83</v>
      </c>
      <c r="P12" s="2">
        <v>33500</v>
      </c>
      <c r="Q12" s="2">
        <v>34000</v>
      </c>
      <c r="R12" s="2">
        <v>34000</v>
      </c>
      <c r="S12" t="s">
        <v>83</v>
      </c>
      <c r="T12" t="s">
        <v>83</v>
      </c>
      <c r="U12" s="2">
        <v>34000</v>
      </c>
      <c r="Y12" s="2">
        <f>IFERROR(ROUND(AVERAGE(B12:U12), 0),0)</f>
        <v>33973</v>
      </c>
      <c r="Z12" s="2">
        <f>MIN(B12:U12)</f>
        <v>31750</v>
      </c>
      <c r="AA12" s="2">
        <f>MAX(B12:U12)</f>
        <v>36000</v>
      </c>
    </row>
    <row r="13" spans="1:27">
      <c r="A13" s="1" t="s">
        <v>46</v>
      </c>
      <c r="B13" t="s">
        <v>83</v>
      </c>
      <c r="C13" s="2">
        <v>31750</v>
      </c>
      <c r="D13" s="2">
        <v>35000</v>
      </c>
      <c r="E13" t="s">
        <v>83</v>
      </c>
      <c r="F13" s="2">
        <v>32750</v>
      </c>
      <c r="G13" t="s">
        <v>83</v>
      </c>
      <c r="H13" s="2">
        <v>36000</v>
      </c>
      <c r="I13" t="s">
        <v>83</v>
      </c>
      <c r="J13" s="2">
        <v>34000</v>
      </c>
      <c r="K13" t="s">
        <v>83</v>
      </c>
      <c r="L13" t="s">
        <v>83</v>
      </c>
      <c r="M13" s="2">
        <v>35000</v>
      </c>
      <c r="N13" s="2">
        <v>33950</v>
      </c>
      <c r="O13" t="s">
        <v>83</v>
      </c>
      <c r="P13" s="2">
        <v>33500</v>
      </c>
      <c r="Q13" s="2">
        <v>34000</v>
      </c>
      <c r="R13" s="2">
        <v>34025</v>
      </c>
      <c r="S13" t="s">
        <v>83</v>
      </c>
      <c r="T13" t="s">
        <v>83</v>
      </c>
      <c r="U13" s="2">
        <v>34000</v>
      </c>
      <c r="Y13" s="2">
        <f>IFERROR(ROUND(AVERAGE(B13:U13), 0),0)</f>
        <v>33998</v>
      </c>
      <c r="Z13" s="2">
        <f>MIN(B13:U13)</f>
        <v>31750</v>
      </c>
      <c r="AA13" s="2">
        <f>MAX(B13:U13)</f>
        <v>36000</v>
      </c>
    </row>
    <row r="14" spans="1:27">
      <c r="A14" s="1" t="s">
        <v>47</v>
      </c>
      <c r="B14" t="s">
        <v>83</v>
      </c>
      <c r="C14" s="2">
        <v>31750</v>
      </c>
      <c r="D14" s="2">
        <v>35000</v>
      </c>
      <c r="E14" t="s">
        <v>83</v>
      </c>
      <c r="F14" s="2">
        <v>32750</v>
      </c>
      <c r="G14" t="s">
        <v>83</v>
      </c>
      <c r="H14" s="2">
        <v>36000</v>
      </c>
      <c r="I14" t="s">
        <v>83</v>
      </c>
      <c r="J14" s="2">
        <v>34000</v>
      </c>
      <c r="K14" t="s">
        <v>83</v>
      </c>
      <c r="L14" t="s">
        <v>83</v>
      </c>
      <c r="M14" s="2">
        <v>35000</v>
      </c>
      <c r="N14" s="2">
        <v>33950</v>
      </c>
      <c r="O14" t="s">
        <v>83</v>
      </c>
      <c r="P14" s="2">
        <v>33500</v>
      </c>
      <c r="Q14" s="2">
        <v>34000</v>
      </c>
      <c r="R14" s="2">
        <v>34050</v>
      </c>
      <c r="S14" t="s">
        <v>83</v>
      </c>
      <c r="T14" t="s">
        <v>83</v>
      </c>
      <c r="U14" s="2">
        <v>34000</v>
      </c>
      <c r="Y14" s="2">
        <f>IFERROR(ROUND(AVERAGE(B14:U14), 0),0)</f>
        <v>34000</v>
      </c>
      <c r="Z14" s="2">
        <f>MIN(B14:U14)</f>
        <v>31750</v>
      </c>
      <c r="AA14" s="2">
        <f>MAX(B14:U14)</f>
        <v>36000</v>
      </c>
    </row>
    <row r="15" spans="1:27">
      <c r="A15" s="1" t="s">
        <v>48</v>
      </c>
      <c r="B15" t="s">
        <v>83</v>
      </c>
      <c r="C15" s="2">
        <v>31750</v>
      </c>
      <c r="D15" s="2">
        <v>35000</v>
      </c>
      <c r="E15" t="s">
        <v>83</v>
      </c>
      <c r="F15" s="2">
        <v>32750</v>
      </c>
      <c r="G15" t="s">
        <v>83</v>
      </c>
      <c r="H15" s="2">
        <v>36000</v>
      </c>
      <c r="I15" t="s">
        <v>83</v>
      </c>
      <c r="J15" s="2">
        <v>34000</v>
      </c>
      <c r="K15" t="s">
        <v>83</v>
      </c>
      <c r="L15" t="s">
        <v>83</v>
      </c>
      <c r="M15" s="2">
        <v>35000</v>
      </c>
      <c r="N15" s="2">
        <v>33950</v>
      </c>
      <c r="O15" t="s">
        <v>83</v>
      </c>
      <c r="P15" s="2">
        <v>33500</v>
      </c>
      <c r="Q15" s="2">
        <v>34000</v>
      </c>
      <c r="R15" s="2">
        <v>34050</v>
      </c>
      <c r="S15" t="s">
        <v>83</v>
      </c>
      <c r="T15" t="s">
        <v>83</v>
      </c>
      <c r="U15" s="2">
        <v>34000</v>
      </c>
      <c r="Y15" s="2">
        <f>IFERROR(ROUND(AVERAGE(B15:U15), 0),0)</f>
        <v>34000</v>
      </c>
      <c r="Z15" s="2">
        <f>MIN(B15:U15)</f>
        <v>31750</v>
      </c>
      <c r="AA15" s="2">
        <f>MAX(B15:U15)</f>
        <v>36000</v>
      </c>
    </row>
    <row r="16" spans="1:27">
      <c r="A16" s="1" t="s">
        <v>49</v>
      </c>
      <c r="B16" t="s">
        <v>83</v>
      </c>
      <c r="C16" s="2">
        <v>31750</v>
      </c>
      <c r="D16" s="2">
        <v>35000</v>
      </c>
      <c r="E16" t="s">
        <v>83</v>
      </c>
      <c r="F16" s="2">
        <v>33000</v>
      </c>
      <c r="G16" t="s">
        <v>83</v>
      </c>
      <c r="H16" s="2">
        <v>36000</v>
      </c>
      <c r="I16" t="s">
        <v>83</v>
      </c>
      <c r="J16" s="2">
        <v>34000</v>
      </c>
      <c r="K16" t="s">
        <v>83</v>
      </c>
      <c r="L16" t="s">
        <v>83</v>
      </c>
      <c r="M16" s="2">
        <v>35000</v>
      </c>
      <c r="N16" s="2">
        <v>34000</v>
      </c>
      <c r="O16" t="s">
        <v>83</v>
      </c>
      <c r="P16" s="2">
        <v>33750</v>
      </c>
      <c r="Q16" s="2">
        <v>34000</v>
      </c>
      <c r="R16" s="2">
        <v>34050</v>
      </c>
      <c r="S16" t="s">
        <v>83</v>
      </c>
      <c r="T16" t="s">
        <v>83</v>
      </c>
      <c r="U16" s="2">
        <v>34000</v>
      </c>
      <c r="Y16" s="2">
        <f>IFERROR(ROUND(AVERAGE(B16:U16), 0),0)</f>
        <v>34050</v>
      </c>
      <c r="Z16" s="2">
        <f>MIN(B16:U16)</f>
        <v>31750</v>
      </c>
      <c r="AA16" s="2">
        <f>MAX(B16:U16)</f>
        <v>36000</v>
      </c>
    </row>
    <row r="17" spans="1:27">
      <c r="A17" s="1" t="s">
        <v>50</v>
      </c>
      <c r="B17" t="s">
        <v>83</v>
      </c>
      <c r="C17" s="2">
        <v>31750</v>
      </c>
      <c r="D17" s="2">
        <v>35000</v>
      </c>
      <c r="E17" t="s">
        <v>83</v>
      </c>
      <c r="F17" s="2">
        <v>33250</v>
      </c>
      <c r="G17" t="s">
        <v>83</v>
      </c>
      <c r="H17" s="2">
        <v>36000</v>
      </c>
      <c r="I17" t="s">
        <v>83</v>
      </c>
      <c r="J17" s="2">
        <v>34100</v>
      </c>
      <c r="K17" t="s">
        <v>83</v>
      </c>
      <c r="L17" t="s">
        <v>83</v>
      </c>
      <c r="M17" s="2">
        <v>35000</v>
      </c>
      <c r="N17" s="2">
        <v>34000</v>
      </c>
      <c r="O17" t="s">
        <v>83</v>
      </c>
      <c r="P17" s="2">
        <v>33750</v>
      </c>
      <c r="Q17" s="2">
        <v>34000</v>
      </c>
      <c r="R17" s="2">
        <v>34100</v>
      </c>
      <c r="S17" t="s">
        <v>83</v>
      </c>
      <c r="T17" t="s">
        <v>83</v>
      </c>
      <c r="U17" s="2">
        <v>34100</v>
      </c>
      <c r="Y17" s="2">
        <f>IFERROR(ROUND(AVERAGE(B17:U17), 0),0)</f>
        <v>34095</v>
      </c>
      <c r="Z17" s="2">
        <f>MIN(B17:U17)</f>
        <v>31750</v>
      </c>
      <c r="AA17" s="2">
        <f>MAX(B17:U17)</f>
        <v>36000</v>
      </c>
    </row>
    <row r="18" spans="1:27">
      <c r="A18" s="1" t="s">
        <v>51</v>
      </c>
      <c r="B18" t="s">
        <v>83</v>
      </c>
      <c r="C18" s="2">
        <v>31750</v>
      </c>
      <c r="D18" s="2">
        <v>35000</v>
      </c>
      <c r="E18" t="s">
        <v>83</v>
      </c>
      <c r="F18" s="2">
        <v>33300</v>
      </c>
      <c r="G18" t="s">
        <v>83</v>
      </c>
      <c r="H18" s="2">
        <v>36000</v>
      </c>
      <c r="I18" t="s">
        <v>83</v>
      </c>
      <c r="J18" s="2">
        <v>34100</v>
      </c>
      <c r="K18" t="s">
        <v>83</v>
      </c>
      <c r="L18" t="s">
        <v>83</v>
      </c>
      <c r="M18" s="2">
        <v>35000</v>
      </c>
      <c r="N18" s="2">
        <v>34100</v>
      </c>
      <c r="O18" t="s">
        <v>83</v>
      </c>
      <c r="P18" s="3">
        <v>33250</v>
      </c>
      <c r="Q18" s="2">
        <v>34000</v>
      </c>
      <c r="R18" s="2">
        <v>34200</v>
      </c>
      <c r="S18" t="s">
        <v>83</v>
      </c>
      <c r="T18" t="s">
        <v>83</v>
      </c>
      <c r="U18" s="2">
        <v>34100</v>
      </c>
      <c r="Y18" s="2">
        <f>IFERROR(ROUND(AVERAGE(B18:U18), 0),0)</f>
        <v>34073</v>
      </c>
      <c r="Z18" s="2">
        <f>MIN(B18:U18)</f>
        <v>31750</v>
      </c>
      <c r="AA18" s="2">
        <f>MAX(B18:U18)</f>
        <v>36000</v>
      </c>
    </row>
    <row r="19" spans="1:27">
      <c r="A19" s="1" t="s">
        <v>52</v>
      </c>
      <c r="B19" t="s">
        <v>83</v>
      </c>
      <c r="C19" s="2">
        <v>31750</v>
      </c>
      <c r="D19" s="2">
        <v>35000</v>
      </c>
      <c r="E19" t="s">
        <v>83</v>
      </c>
      <c r="F19" s="2">
        <v>33350</v>
      </c>
      <c r="G19" t="s">
        <v>83</v>
      </c>
      <c r="H19" s="2">
        <v>36000</v>
      </c>
      <c r="I19" t="s">
        <v>83</v>
      </c>
      <c r="J19" s="2">
        <v>34100</v>
      </c>
      <c r="K19" t="s">
        <v>83</v>
      </c>
      <c r="L19" t="s">
        <v>83</v>
      </c>
      <c r="M19" s="2">
        <v>35000</v>
      </c>
      <c r="N19" s="2">
        <v>34100</v>
      </c>
      <c r="O19" t="s">
        <v>83</v>
      </c>
      <c r="P19" s="2">
        <v>33250</v>
      </c>
      <c r="Q19" s="2">
        <v>34000</v>
      </c>
      <c r="R19" s="2">
        <v>34200</v>
      </c>
      <c r="S19" t="s">
        <v>83</v>
      </c>
      <c r="T19" t="s">
        <v>83</v>
      </c>
      <c r="U19" s="2">
        <v>34050</v>
      </c>
      <c r="Y19" s="2">
        <f>IFERROR(ROUND(AVERAGE(B19:U19), 0),0)</f>
        <v>34073</v>
      </c>
      <c r="Z19" s="2">
        <f>MIN(B19:U19)</f>
        <v>31750</v>
      </c>
      <c r="AA19" s="2">
        <f>MAX(B19:U19)</f>
        <v>36000</v>
      </c>
    </row>
    <row r="20" spans="1:27">
      <c r="A20" s="1" t="s">
        <v>53</v>
      </c>
      <c r="B20" t="s">
        <v>83</v>
      </c>
      <c r="C20" s="2">
        <v>31750</v>
      </c>
      <c r="D20" s="2">
        <v>35000</v>
      </c>
      <c r="E20" t="s">
        <v>83</v>
      </c>
      <c r="F20" s="2">
        <v>33350</v>
      </c>
      <c r="G20" t="s">
        <v>83</v>
      </c>
      <c r="H20" s="2">
        <v>36000</v>
      </c>
      <c r="I20" t="s">
        <v>83</v>
      </c>
      <c r="J20" s="2">
        <v>34100</v>
      </c>
      <c r="K20" t="s">
        <v>83</v>
      </c>
      <c r="L20" t="s">
        <v>83</v>
      </c>
      <c r="M20" s="2">
        <v>35000</v>
      </c>
      <c r="N20" s="2">
        <v>34100</v>
      </c>
      <c r="O20" t="s">
        <v>83</v>
      </c>
      <c r="P20" s="2">
        <v>33500</v>
      </c>
      <c r="Q20" s="2">
        <v>34000</v>
      </c>
      <c r="R20" s="2">
        <v>34200</v>
      </c>
      <c r="S20" t="s">
        <v>83</v>
      </c>
      <c r="T20" t="s">
        <v>83</v>
      </c>
      <c r="U20" s="2">
        <v>34075</v>
      </c>
      <c r="Y20" s="2">
        <f>IFERROR(ROUND(AVERAGE(B20:U20), 0),0)</f>
        <v>34098</v>
      </c>
      <c r="Z20" s="2">
        <f>MIN(B20:U20)</f>
        <v>31750</v>
      </c>
      <c r="AA20" s="2">
        <f>MAX(B20:U20)</f>
        <v>36000</v>
      </c>
    </row>
    <row r="21" spans="1:27">
      <c r="A21" s="1" t="s">
        <v>54</v>
      </c>
      <c r="B21" t="s">
        <v>83</v>
      </c>
      <c r="C21" s="2">
        <v>31750</v>
      </c>
      <c r="D21" s="2">
        <v>35000</v>
      </c>
      <c r="E21" t="s">
        <v>83</v>
      </c>
      <c r="F21" s="2">
        <v>33500</v>
      </c>
      <c r="G21" t="s">
        <v>83</v>
      </c>
      <c r="H21" s="2">
        <v>36000</v>
      </c>
      <c r="I21" t="s">
        <v>83</v>
      </c>
      <c r="J21" s="2">
        <v>34100</v>
      </c>
      <c r="K21" t="s">
        <v>83</v>
      </c>
      <c r="L21" t="s">
        <v>83</v>
      </c>
      <c r="M21" s="2">
        <v>35000</v>
      </c>
      <c r="N21" s="2">
        <v>34100</v>
      </c>
      <c r="O21" t="s">
        <v>83</v>
      </c>
      <c r="P21" s="2">
        <v>33500</v>
      </c>
      <c r="Q21" s="2">
        <v>34000</v>
      </c>
      <c r="R21" s="2">
        <v>34200</v>
      </c>
      <c r="S21" t="s">
        <v>83</v>
      </c>
      <c r="T21" t="s">
        <v>83</v>
      </c>
      <c r="U21" s="2">
        <v>34150</v>
      </c>
      <c r="Y21" s="2">
        <f>IFERROR(ROUND(AVERAGE(B21:U21), 0),0)</f>
        <v>34118</v>
      </c>
      <c r="Z21" s="2">
        <f>MIN(B21:U21)</f>
        <v>31750</v>
      </c>
      <c r="AA21" s="2">
        <f>MAX(B21:U21)</f>
        <v>36000</v>
      </c>
    </row>
    <row r="22" spans="1:27">
      <c r="A22" s="1" t="s">
        <v>55</v>
      </c>
      <c r="B22" t="s">
        <v>83</v>
      </c>
      <c r="C22" s="2">
        <v>31500</v>
      </c>
      <c r="D22" s="2">
        <v>35000</v>
      </c>
      <c r="E22" t="s">
        <v>83</v>
      </c>
      <c r="F22" s="2">
        <v>33750</v>
      </c>
      <c r="G22" t="s">
        <v>83</v>
      </c>
      <c r="H22" s="2">
        <v>36000</v>
      </c>
      <c r="I22" t="s">
        <v>83</v>
      </c>
      <c r="J22" s="2">
        <v>34150</v>
      </c>
      <c r="K22" t="s">
        <v>83</v>
      </c>
      <c r="L22" t="s">
        <v>83</v>
      </c>
      <c r="M22" s="3">
        <v>35500</v>
      </c>
      <c r="N22" s="2">
        <v>34100</v>
      </c>
      <c r="O22" t="s">
        <v>83</v>
      </c>
      <c r="P22" s="2">
        <v>33500</v>
      </c>
      <c r="Q22" s="2">
        <v>34000</v>
      </c>
      <c r="R22" s="2">
        <v>34200</v>
      </c>
      <c r="S22" t="s">
        <v>83</v>
      </c>
      <c r="T22" t="s">
        <v>83</v>
      </c>
      <c r="U22" s="2">
        <v>34200</v>
      </c>
      <c r="Y22" s="2">
        <f>IFERROR(ROUND(AVERAGE(B22:U22), 0),0)</f>
        <v>34173</v>
      </c>
      <c r="Z22" s="2">
        <f>MIN(B22:U22)</f>
        <v>31500</v>
      </c>
      <c r="AA22" s="2">
        <f>MAX(B22:U22)</f>
        <v>36000</v>
      </c>
    </row>
    <row r="23" spans="1:27">
      <c r="A23" s="1" t="s">
        <v>56</v>
      </c>
      <c r="B23" t="s">
        <v>83</v>
      </c>
      <c r="C23" s="2">
        <v>31500</v>
      </c>
      <c r="D23" s="2">
        <v>35000</v>
      </c>
      <c r="E23" t="s">
        <v>83</v>
      </c>
      <c r="F23" s="2">
        <v>33750</v>
      </c>
      <c r="G23" t="s">
        <v>83</v>
      </c>
      <c r="H23" s="2">
        <v>36000</v>
      </c>
      <c r="I23" t="s">
        <v>83</v>
      </c>
      <c r="J23" s="2">
        <v>34150</v>
      </c>
      <c r="K23" t="s">
        <v>83</v>
      </c>
      <c r="L23" t="s">
        <v>83</v>
      </c>
      <c r="M23" s="2">
        <v>35500</v>
      </c>
      <c r="N23" s="2">
        <v>34100</v>
      </c>
      <c r="O23" t="s">
        <v>83</v>
      </c>
      <c r="P23" s="2">
        <v>33500</v>
      </c>
      <c r="Q23" s="2">
        <v>34000</v>
      </c>
      <c r="R23" s="2">
        <v>34200</v>
      </c>
      <c r="S23" t="s">
        <v>83</v>
      </c>
      <c r="T23" t="s">
        <v>83</v>
      </c>
      <c r="U23" s="2">
        <v>34200</v>
      </c>
      <c r="Y23" s="2">
        <f>IFERROR(ROUND(AVERAGE(B23:U23), 0),0)</f>
        <v>34173</v>
      </c>
      <c r="Z23" s="2">
        <f>MIN(B23:U23)</f>
        <v>31500</v>
      </c>
      <c r="AA23" s="2">
        <f>MAX(B23:U23)</f>
        <v>36000</v>
      </c>
    </row>
    <row r="24" spans="1:27">
      <c r="A24" s="1" t="s">
        <v>57</v>
      </c>
      <c r="B24" t="s">
        <v>83</v>
      </c>
      <c r="C24" s="2">
        <v>31500</v>
      </c>
      <c r="D24" s="2">
        <v>35000</v>
      </c>
      <c r="E24" t="s">
        <v>83</v>
      </c>
      <c r="F24" s="2">
        <v>33750</v>
      </c>
      <c r="G24" t="s">
        <v>83</v>
      </c>
      <c r="H24" s="2">
        <v>36000</v>
      </c>
      <c r="I24" t="s">
        <v>83</v>
      </c>
      <c r="J24" s="2">
        <v>34150</v>
      </c>
      <c r="K24" t="s">
        <v>83</v>
      </c>
      <c r="L24" t="s">
        <v>83</v>
      </c>
      <c r="M24" s="2">
        <v>35500</v>
      </c>
      <c r="N24" s="2">
        <v>34200</v>
      </c>
      <c r="O24" t="s">
        <v>83</v>
      </c>
      <c r="P24" s="2">
        <v>33500</v>
      </c>
      <c r="Q24" s="2">
        <v>34000</v>
      </c>
      <c r="R24" s="2">
        <v>34200</v>
      </c>
      <c r="S24" t="s">
        <v>83</v>
      </c>
      <c r="T24" t="s">
        <v>83</v>
      </c>
      <c r="U24" s="2">
        <v>34215</v>
      </c>
      <c r="Y24" s="2">
        <f>IFERROR(ROUND(AVERAGE(B24:U24), 0),0)</f>
        <v>34183</v>
      </c>
      <c r="Z24" s="2">
        <f>MIN(B24:U24)</f>
        <v>31500</v>
      </c>
      <c r="AA24" s="2">
        <f>MAX(B24:U24)</f>
        <v>36000</v>
      </c>
    </row>
    <row r="25" spans="1:27">
      <c r="A25" s="1" t="s">
        <v>58</v>
      </c>
      <c r="B25" t="s">
        <v>83</v>
      </c>
      <c r="C25" s="2">
        <v>31500</v>
      </c>
      <c r="D25" s="2">
        <v>35000</v>
      </c>
      <c r="E25" t="s">
        <v>83</v>
      </c>
      <c r="F25" s="2">
        <v>33750</v>
      </c>
      <c r="G25" t="s">
        <v>83</v>
      </c>
      <c r="H25" s="2">
        <v>36000</v>
      </c>
      <c r="I25" t="s">
        <v>83</v>
      </c>
      <c r="J25" s="2">
        <v>34200</v>
      </c>
      <c r="K25" t="s">
        <v>83</v>
      </c>
      <c r="L25" t="s">
        <v>83</v>
      </c>
      <c r="M25" s="2">
        <v>35500</v>
      </c>
      <c r="N25" s="2">
        <v>34200</v>
      </c>
      <c r="O25" t="s">
        <v>83</v>
      </c>
      <c r="P25" s="3">
        <v>34000</v>
      </c>
      <c r="Q25" s="2">
        <v>34000</v>
      </c>
      <c r="R25" s="2">
        <v>34250</v>
      </c>
      <c r="S25" t="s">
        <v>83</v>
      </c>
      <c r="T25" t="s">
        <v>83</v>
      </c>
      <c r="U25" s="2">
        <v>34215</v>
      </c>
      <c r="Y25" s="2">
        <f>IFERROR(ROUND(AVERAGE(B25:U25), 0),0)</f>
        <v>34238</v>
      </c>
      <c r="Z25" s="2">
        <f>MIN(B25:U25)</f>
        <v>31500</v>
      </c>
      <c r="AA25" s="2">
        <f>MAX(B25:U25)</f>
        <v>36000</v>
      </c>
    </row>
    <row r="26" spans="1:27">
      <c r="A26" s="1" t="s">
        <v>59</v>
      </c>
      <c r="B26" t="s">
        <v>83</v>
      </c>
      <c r="C26" s="2">
        <v>31500</v>
      </c>
      <c r="D26" s="2">
        <v>35000</v>
      </c>
      <c r="E26" t="s">
        <v>83</v>
      </c>
      <c r="F26" s="2">
        <v>33750</v>
      </c>
      <c r="G26" t="s">
        <v>83</v>
      </c>
      <c r="H26" s="2">
        <v>36000</v>
      </c>
      <c r="I26" t="s">
        <v>83</v>
      </c>
      <c r="J26" s="2">
        <v>34200</v>
      </c>
      <c r="K26" t="s">
        <v>83</v>
      </c>
      <c r="L26" t="s">
        <v>83</v>
      </c>
      <c r="M26" s="2">
        <v>35500</v>
      </c>
      <c r="N26" s="2">
        <v>34200</v>
      </c>
      <c r="O26" t="s">
        <v>83</v>
      </c>
      <c r="P26" s="2">
        <v>34000</v>
      </c>
      <c r="Q26" s="2">
        <v>34000</v>
      </c>
      <c r="R26" s="2">
        <v>34300</v>
      </c>
      <c r="S26" t="s">
        <v>83</v>
      </c>
      <c r="T26" t="s">
        <v>83</v>
      </c>
      <c r="U26" s="2">
        <v>34250</v>
      </c>
      <c r="Y26" s="2">
        <f>IFERROR(ROUND(AVERAGE(B26:U26), 0),0)</f>
        <v>34245</v>
      </c>
      <c r="Z26" s="2">
        <f>MIN(B26:U26)</f>
        <v>31500</v>
      </c>
      <c r="AA26" s="2">
        <f>MAX(B26:U26)</f>
        <v>36000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  <c r="T1" s="1" t="s">
        <v>78</v>
      </c>
      <c r="U1" s="1" t="s">
        <v>79</v>
      </c>
      <c r="Y1" s="1" t="s">
        <v>80</v>
      </c>
      <c r="Z1" s="1" t="s">
        <v>81</v>
      </c>
      <c r="AA1" s="1" t="s">
        <v>82</v>
      </c>
    </row>
    <row r="2" spans="1:27">
      <c r="A2" s="1" t="s">
        <v>24</v>
      </c>
      <c r="B2" t="s">
        <v>83</v>
      </c>
      <c r="C2" s="2">
        <v>27650</v>
      </c>
      <c r="D2" s="3">
        <v>28000</v>
      </c>
      <c r="E2" t="s">
        <v>83</v>
      </c>
      <c r="F2" s="2">
        <v>26000</v>
      </c>
      <c r="G2" t="s">
        <v>83</v>
      </c>
      <c r="H2" s="2">
        <v>28500</v>
      </c>
      <c r="I2" t="s">
        <v>83</v>
      </c>
      <c r="J2" s="2">
        <v>27500</v>
      </c>
      <c r="K2" t="s">
        <v>83</v>
      </c>
      <c r="L2" t="s">
        <v>83</v>
      </c>
      <c r="M2" s="2">
        <v>26500</v>
      </c>
      <c r="N2" s="2">
        <v>27250</v>
      </c>
      <c r="O2" t="s">
        <v>83</v>
      </c>
      <c r="P2" s="2">
        <v>27500</v>
      </c>
      <c r="Q2" s="3">
        <v>28000</v>
      </c>
      <c r="R2" s="3">
        <v>27500</v>
      </c>
      <c r="S2" t="s">
        <v>83</v>
      </c>
      <c r="T2" t="s">
        <v>83</v>
      </c>
      <c r="U2" s="2">
        <v>27400</v>
      </c>
      <c r="Y2" s="2">
        <f>IFERROR(ROUND(AVERAGE(B2:U2), 0),0)</f>
        <v>27436</v>
      </c>
      <c r="Z2" s="2">
        <f>MIN(B2:U2)</f>
        <v>26000</v>
      </c>
      <c r="AA2" s="2">
        <f>MAX(B2:U2)</f>
        <v>28500</v>
      </c>
    </row>
    <row r="3" spans="1:27">
      <c r="A3" s="1" t="s">
        <v>26</v>
      </c>
      <c r="B3" t="s">
        <v>83</v>
      </c>
      <c r="C3" s="2">
        <v>27650</v>
      </c>
      <c r="D3" s="2">
        <v>28000</v>
      </c>
      <c r="E3" t="s">
        <v>83</v>
      </c>
      <c r="F3" s="3">
        <v>26500</v>
      </c>
      <c r="G3" t="s">
        <v>83</v>
      </c>
      <c r="H3" s="2">
        <v>28500</v>
      </c>
      <c r="I3" t="s">
        <v>83</v>
      </c>
      <c r="J3" s="2">
        <v>27500</v>
      </c>
      <c r="K3" t="s">
        <v>83</v>
      </c>
      <c r="L3" t="s">
        <v>83</v>
      </c>
      <c r="M3" s="2">
        <v>26500</v>
      </c>
      <c r="N3" s="2">
        <v>27400</v>
      </c>
      <c r="O3" t="s">
        <v>83</v>
      </c>
      <c r="P3" s="2">
        <v>27750</v>
      </c>
      <c r="Q3" s="2">
        <v>28000</v>
      </c>
      <c r="R3" s="2">
        <v>27500</v>
      </c>
      <c r="S3" t="s">
        <v>83</v>
      </c>
      <c r="T3" t="s">
        <v>83</v>
      </c>
      <c r="U3" s="2">
        <v>27400</v>
      </c>
      <c r="Y3" s="2">
        <f>IFERROR(ROUND(AVERAGE(B3:U3), 0),0)</f>
        <v>27518</v>
      </c>
      <c r="Z3" s="2">
        <f>MIN(B3:U3)</f>
        <v>26500</v>
      </c>
      <c r="AA3" s="2">
        <f>MAX(B3:U3)</f>
        <v>28500</v>
      </c>
    </row>
    <row r="4" spans="1:27">
      <c r="A4" s="1" t="s">
        <v>28</v>
      </c>
      <c r="B4" t="s">
        <v>83</v>
      </c>
      <c r="C4" s="3">
        <v>26250</v>
      </c>
      <c r="D4" s="2">
        <v>28000</v>
      </c>
      <c r="E4" t="s">
        <v>83</v>
      </c>
      <c r="F4" s="2">
        <v>26500</v>
      </c>
      <c r="G4" t="s">
        <v>83</v>
      </c>
      <c r="H4" s="2">
        <v>28500</v>
      </c>
      <c r="I4" t="s">
        <v>83</v>
      </c>
      <c r="J4" s="2">
        <v>27500</v>
      </c>
      <c r="K4" t="s">
        <v>83</v>
      </c>
      <c r="L4" t="s">
        <v>83</v>
      </c>
      <c r="M4" s="2">
        <v>26500</v>
      </c>
      <c r="N4" s="2">
        <v>27450</v>
      </c>
      <c r="O4" t="s">
        <v>83</v>
      </c>
      <c r="P4" s="2">
        <v>27750</v>
      </c>
      <c r="Q4" s="2">
        <v>28000</v>
      </c>
      <c r="R4" s="2">
        <v>27600</v>
      </c>
      <c r="S4" t="s">
        <v>83</v>
      </c>
      <c r="T4" t="s">
        <v>83</v>
      </c>
      <c r="U4" s="2">
        <v>27500</v>
      </c>
      <c r="Y4" s="2">
        <f>IFERROR(ROUND(AVERAGE(B4:U4), 0),0)</f>
        <v>27414</v>
      </c>
      <c r="Z4" s="2">
        <f>MIN(B4:U4)</f>
        <v>26250</v>
      </c>
      <c r="AA4" s="2">
        <f>MAX(B4:U4)</f>
        <v>28500</v>
      </c>
    </row>
    <row r="5" spans="1:27">
      <c r="A5" s="1" t="s">
        <v>38</v>
      </c>
      <c r="B5" t="s">
        <v>83</v>
      </c>
      <c r="C5" s="2">
        <v>26250</v>
      </c>
      <c r="D5" s="2">
        <v>28000</v>
      </c>
      <c r="E5" t="s">
        <v>83</v>
      </c>
      <c r="F5" s="2">
        <v>26500</v>
      </c>
      <c r="G5" t="s">
        <v>83</v>
      </c>
      <c r="H5" s="2">
        <v>28500</v>
      </c>
      <c r="I5" t="s">
        <v>83</v>
      </c>
      <c r="J5" s="2">
        <v>27500</v>
      </c>
      <c r="K5" t="s">
        <v>83</v>
      </c>
      <c r="L5" t="s">
        <v>83</v>
      </c>
      <c r="M5" s="3">
        <v>27000</v>
      </c>
      <c r="N5" s="2">
        <v>27450</v>
      </c>
      <c r="O5" t="s">
        <v>83</v>
      </c>
      <c r="P5" s="2">
        <v>27750</v>
      </c>
      <c r="Q5" s="2">
        <v>28000</v>
      </c>
      <c r="R5" s="2">
        <v>27500</v>
      </c>
      <c r="S5" t="s">
        <v>83</v>
      </c>
      <c r="T5" t="s">
        <v>83</v>
      </c>
      <c r="U5" s="2">
        <v>27500</v>
      </c>
      <c r="Y5" s="2">
        <f>IFERROR(ROUND(AVERAGE(B5:U5), 0),0)</f>
        <v>27450</v>
      </c>
      <c r="Z5" s="2">
        <f>MIN(B5:U5)</f>
        <v>26250</v>
      </c>
      <c r="AA5" s="2">
        <f>MAX(B5:U5)</f>
        <v>28500</v>
      </c>
    </row>
    <row r="6" spans="1:27">
      <c r="A6" s="1" t="s">
        <v>39</v>
      </c>
      <c r="B6" t="s">
        <v>83</v>
      </c>
      <c r="C6" s="2">
        <v>26250</v>
      </c>
      <c r="D6" s="2">
        <v>28000</v>
      </c>
      <c r="E6" t="s">
        <v>83</v>
      </c>
      <c r="F6" s="2">
        <v>26500</v>
      </c>
      <c r="G6" t="s">
        <v>83</v>
      </c>
      <c r="H6" s="2">
        <v>28500</v>
      </c>
      <c r="I6" t="s">
        <v>83</v>
      </c>
      <c r="J6" s="2">
        <v>27500</v>
      </c>
      <c r="K6" t="s">
        <v>83</v>
      </c>
      <c r="L6" t="s">
        <v>83</v>
      </c>
      <c r="M6" s="2">
        <v>27000</v>
      </c>
      <c r="N6" s="2">
        <v>27450</v>
      </c>
      <c r="O6" t="s">
        <v>83</v>
      </c>
      <c r="P6" s="2">
        <v>27750</v>
      </c>
      <c r="Q6" s="2">
        <v>28000</v>
      </c>
      <c r="R6" s="2">
        <v>27500</v>
      </c>
      <c r="S6" t="s">
        <v>83</v>
      </c>
      <c r="T6" t="s">
        <v>83</v>
      </c>
      <c r="U6" s="2">
        <v>27450</v>
      </c>
      <c r="Y6" s="2">
        <f>IFERROR(ROUND(AVERAGE(B6:U6), 0),0)</f>
        <v>27445</v>
      </c>
      <c r="Z6" s="2">
        <f>MIN(B6:U6)</f>
        <v>26250</v>
      </c>
      <c r="AA6" s="2">
        <f>MAX(B6:U6)</f>
        <v>28500</v>
      </c>
    </row>
    <row r="7" spans="1:27">
      <c r="A7" s="1" t="s">
        <v>40</v>
      </c>
      <c r="B7" t="s">
        <v>83</v>
      </c>
      <c r="C7" s="2">
        <v>26250</v>
      </c>
      <c r="D7" s="2">
        <v>28000</v>
      </c>
      <c r="E7" t="s">
        <v>83</v>
      </c>
      <c r="F7" s="2">
        <v>26500</v>
      </c>
      <c r="G7" t="s">
        <v>83</v>
      </c>
      <c r="H7" s="2">
        <v>28500</v>
      </c>
      <c r="I7" t="s">
        <v>83</v>
      </c>
      <c r="J7" s="2">
        <v>27500</v>
      </c>
      <c r="K7" t="s">
        <v>83</v>
      </c>
      <c r="L7" t="s">
        <v>83</v>
      </c>
      <c r="M7" s="2">
        <v>27000</v>
      </c>
      <c r="N7" s="2">
        <v>27300</v>
      </c>
      <c r="O7" t="s">
        <v>83</v>
      </c>
      <c r="P7" s="2">
        <v>27750</v>
      </c>
      <c r="Q7" s="2">
        <v>28000</v>
      </c>
      <c r="R7" s="2">
        <v>27500</v>
      </c>
      <c r="S7" t="s">
        <v>83</v>
      </c>
      <c r="T7" t="s">
        <v>83</v>
      </c>
      <c r="U7" s="2">
        <v>27425</v>
      </c>
      <c r="Y7" s="2">
        <f>IFERROR(ROUND(AVERAGE(B7:U7), 0),0)</f>
        <v>27430</v>
      </c>
      <c r="Z7" s="2">
        <f>MIN(B7:U7)</f>
        <v>26250</v>
      </c>
      <c r="AA7" s="2">
        <f>MAX(B7:U7)</f>
        <v>28500</v>
      </c>
    </row>
    <row r="8" spans="1:27">
      <c r="A8" s="1" t="s">
        <v>41</v>
      </c>
      <c r="B8" t="s">
        <v>83</v>
      </c>
      <c r="C8" s="2">
        <v>26250</v>
      </c>
      <c r="D8" s="2">
        <v>28000</v>
      </c>
      <c r="E8" t="s">
        <v>83</v>
      </c>
      <c r="F8" s="2">
        <v>26500</v>
      </c>
      <c r="G8" t="s">
        <v>83</v>
      </c>
      <c r="H8" s="2">
        <v>28500</v>
      </c>
      <c r="I8" t="s">
        <v>83</v>
      </c>
      <c r="J8" s="2">
        <v>27500</v>
      </c>
      <c r="K8" t="s">
        <v>83</v>
      </c>
      <c r="L8" t="s">
        <v>83</v>
      </c>
      <c r="M8" s="2">
        <v>27000</v>
      </c>
      <c r="N8" s="2">
        <v>27300</v>
      </c>
      <c r="O8" t="s">
        <v>83</v>
      </c>
      <c r="P8" s="2">
        <v>27500</v>
      </c>
      <c r="Q8" s="2">
        <v>28000</v>
      </c>
      <c r="R8" s="2">
        <v>27500</v>
      </c>
      <c r="S8" t="s">
        <v>83</v>
      </c>
      <c r="T8" t="s">
        <v>83</v>
      </c>
      <c r="U8" s="2">
        <v>27400</v>
      </c>
      <c r="Y8" s="2">
        <f>IFERROR(ROUND(AVERAGE(B8:U8), 0),0)</f>
        <v>27405</v>
      </c>
      <c r="Z8" s="2">
        <f>MIN(B8:U8)</f>
        <v>26250</v>
      </c>
      <c r="AA8" s="2">
        <f>MAX(B8:U8)</f>
        <v>28500</v>
      </c>
    </row>
    <row r="9" spans="1:27">
      <c r="A9" s="1" t="s">
        <v>42</v>
      </c>
      <c r="B9" t="s">
        <v>83</v>
      </c>
      <c r="C9" s="2">
        <v>26250</v>
      </c>
      <c r="D9" s="2">
        <v>28000</v>
      </c>
      <c r="E9" t="s">
        <v>83</v>
      </c>
      <c r="F9" s="2">
        <v>26500</v>
      </c>
      <c r="G9" t="s">
        <v>83</v>
      </c>
      <c r="H9" s="2">
        <v>28500</v>
      </c>
      <c r="I9" t="s">
        <v>83</v>
      </c>
      <c r="J9" s="2">
        <v>27450</v>
      </c>
      <c r="K9" t="s">
        <v>83</v>
      </c>
      <c r="L9" t="s">
        <v>83</v>
      </c>
      <c r="M9" s="2">
        <v>27000</v>
      </c>
      <c r="N9" s="2">
        <v>27300</v>
      </c>
      <c r="O9" t="s">
        <v>83</v>
      </c>
      <c r="P9" s="2">
        <v>27500</v>
      </c>
      <c r="Q9" s="2">
        <v>28000</v>
      </c>
      <c r="R9" s="2">
        <v>27450</v>
      </c>
      <c r="S9" t="s">
        <v>83</v>
      </c>
      <c r="T9" t="s">
        <v>83</v>
      </c>
      <c r="U9" s="2">
        <v>27400</v>
      </c>
      <c r="Y9" s="2">
        <f>IFERROR(ROUND(AVERAGE(B9:U9), 0),0)</f>
        <v>27395</v>
      </c>
      <c r="Z9" s="2">
        <f>MIN(B9:U9)</f>
        <v>26250</v>
      </c>
      <c r="AA9" s="2">
        <f>MAX(B9:U9)</f>
        <v>28500</v>
      </c>
    </row>
    <row r="10" spans="1:27">
      <c r="A10" s="1" t="s">
        <v>43</v>
      </c>
      <c r="B10" t="s">
        <v>83</v>
      </c>
      <c r="C10" s="2">
        <v>26250</v>
      </c>
      <c r="D10" s="2">
        <v>28000</v>
      </c>
      <c r="E10" t="s">
        <v>83</v>
      </c>
      <c r="F10" s="2">
        <v>26500</v>
      </c>
      <c r="G10" t="s">
        <v>83</v>
      </c>
      <c r="H10" s="2">
        <v>28500</v>
      </c>
      <c r="I10" t="s">
        <v>83</v>
      </c>
      <c r="J10" s="2">
        <v>27400</v>
      </c>
      <c r="K10" t="s">
        <v>83</v>
      </c>
      <c r="L10" t="s">
        <v>83</v>
      </c>
      <c r="M10" s="2">
        <v>27000</v>
      </c>
      <c r="N10" s="2">
        <v>27250</v>
      </c>
      <c r="O10" t="s">
        <v>83</v>
      </c>
      <c r="P10" s="2">
        <v>27750</v>
      </c>
      <c r="Q10" s="2">
        <v>28000</v>
      </c>
      <c r="R10" s="2">
        <v>27350</v>
      </c>
      <c r="S10" t="s">
        <v>83</v>
      </c>
      <c r="T10" t="s">
        <v>83</v>
      </c>
      <c r="U10" s="2">
        <v>27400</v>
      </c>
      <c r="Y10" s="2">
        <f>IFERROR(ROUND(AVERAGE(B10:U10), 0),0)</f>
        <v>27400</v>
      </c>
      <c r="Z10" s="2">
        <f>MIN(B10:U10)</f>
        <v>26250</v>
      </c>
      <c r="AA10" s="2">
        <f>MAX(B10:U10)</f>
        <v>28500</v>
      </c>
    </row>
    <row r="11" spans="1:27">
      <c r="A11" s="1" t="s">
        <v>44</v>
      </c>
      <c r="B11" t="s">
        <v>83</v>
      </c>
      <c r="C11" s="2">
        <v>26250</v>
      </c>
      <c r="D11" s="2">
        <v>28000</v>
      </c>
      <c r="E11" t="s">
        <v>83</v>
      </c>
      <c r="F11" s="2">
        <v>26500</v>
      </c>
      <c r="G11" t="s">
        <v>83</v>
      </c>
      <c r="H11" s="2">
        <v>28500</v>
      </c>
      <c r="I11" t="s">
        <v>83</v>
      </c>
      <c r="J11" s="2">
        <v>27400</v>
      </c>
      <c r="K11" t="s">
        <v>83</v>
      </c>
      <c r="L11" t="s">
        <v>83</v>
      </c>
      <c r="M11" s="2">
        <v>27000</v>
      </c>
      <c r="N11" s="2">
        <v>27350</v>
      </c>
      <c r="O11" t="s">
        <v>83</v>
      </c>
      <c r="P11" s="2">
        <v>27750</v>
      </c>
      <c r="Q11" s="2">
        <v>28000</v>
      </c>
      <c r="R11" s="2">
        <v>27400</v>
      </c>
      <c r="S11" t="s">
        <v>83</v>
      </c>
      <c r="T11" t="s">
        <v>83</v>
      </c>
      <c r="U11" s="2">
        <v>27450</v>
      </c>
      <c r="Y11" s="2">
        <f>IFERROR(ROUND(AVERAGE(B11:U11), 0),0)</f>
        <v>27418</v>
      </c>
      <c r="Z11" s="2">
        <f>MIN(B11:U11)</f>
        <v>26250</v>
      </c>
      <c r="AA11" s="2">
        <f>MAX(B11:U11)</f>
        <v>28500</v>
      </c>
    </row>
    <row r="12" spans="1:27">
      <c r="A12" s="1" t="s">
        <v>45</v>
      </c>
      <c r="B12" t="s">
        <v>83</v>
      </c>
      <c r="C12" s="2">
        <v>26250</v>
      </c>
      <c r="D12" s="2">
        <v>28000</v>
      </c>
      <c r="E12" t="s">
        <v>83</v>
      </c>
      <c r="F12" s="2">
        <v>26500</v>
      </c>
      <c r="G12" t="s">
        <v>83</v>
      </c>
      <c r="H12" s="2">
        <v>28500</v>
      </c>
      <c r="I12" t="s">
        <v>83</v>
      </c>
      <c r="J12" s="2">
        <v>27400</v>
      </c>
      <c r="K12" t="s">
        <v>83</v>
      </c>
      <c r="L12" t="s">
        <v>83</v>
      </c>
      <c r="M12" s="2">
        <v>27000</v>
      </c>
      <c r="N12" s="2">
        <v>27450</v>
      </c>
      <c r="O12" t="s">
        <v>83</v>
      </c>
      <c r="P12" s="2">
        <v>27750</v>
      </c>
      <c r="Q12" s="2">
        <v>28000</v>
      </c>
      <c r="R12" s="2">
        <v>27400</v>
      </c>
      <c r="S12" t="s">
        <v>83</v>
      </c>
      <c r="T12" t="s">
        <v>83</v>
      </c>
      <c r="U12" s="2">
        <v>27450</v>
      </c>
      <c r="Y12" s="2">
        <f>IFERROR(ROUND(AVERAGE(B12:U12), 0),0)</f>
        <v>27427</v>
      </c>
      <c r="Z12" s="2">
        <f>MIN(B12:U12)</f>
        <v>26250</v>
      </c>
      <c r="AA12" s="2">
        <f>MAX(B12:U12)</f>
        <v>28500</v>
      </c>
    </row>
    <row r="13" spans="1:27">
      <c r="A13" s="1" t="s">
        <v>46</v>
      </c>
      <c r="B13" t="s">
        <v>83</v>
      </c>
      <c r="C13" s="2">
        <v>26250</v>
      </c>
      <c r="D13" s="2">
        <v>28000</v>
      </c>
      <c r="E13" t="s">
        <v>83</v>
      </c>
      <c r="F13" s="2">
        <v>26250</v>
      </c>
      <c r="G13" t="s">
        <v>83</v>
      </c>
      <c r="H13" s="2">
        <v>28500</v>
      </c>
      <c r="I13" t="s">
        <v>83</v>
      </c>
      <c r="J13" s="2">
        <v>27400</v>
      </c>
      <c r="K13" t="s">
        <v>83</v>
      </c>
      <c r="L13" t="s">
        <v>83</v>
      </c>
      <c r="M13" s="2">
        <v>27000</v>
      </c>
      <c r="N13" s="2">
        <v>27500</v>
      </c>
      <c r="O13" t="s">
        <v>83</v>
      </c>
      <c r="P13" s="2">
        <v>27750</v>
      </c>
      <c r="Q13" s="2">
        <v>28000</v>
      </c>
      <c r="R13" s="2">
        <v>27450</v>
      </c>
      <c r="S13" t="s">
        <v>83</v>
      </c>
      <c r="T13" t="s">
        <v>83</v>
      </c>
      <c r="U13" s="2">
        <v>27450</v>
      </c>
      <c r="Y13" s="2">
        <f>IFERROR(ROUND(AVERAGE(B13:U13), 0),0)</f>
        <v>27414</v>
      </c>
      <c r="Z13" s="2">
        <f>MIN(B13:U13)</f>
        <v>26250</v>
      </c>
      <c r="AA13" s="2">
        <f>MAX(B13:U13)</f>
        <v>28500</v>
      </c>
    </row>
    <row r="14" spans="1:27">
      <c r="A14" s="1" t="s">
        <v>47</v>
      </c>
      <c r="B14" t="s">
        <v>83</v>
      </c>
      <c r="C14" s="2">
        <v>26250</v>
      </c>
      <c r="D14" s="2">
        <v>28000</v>
      </c>
      <c r="E14" t="s">
        <v>83</v>
      </c>
      <c r="F14" s="2">
        <v>26250</v>
      </c>
      <c r="G14" t="s">
        <v>83</v>
      </c>
      <c r="H14" s="2">
        <v>28500</v>
      </c>
      <c r="I14" t="s">
        <v>83</v>
      </c>
      <c r="J14" s="2">
        <v>27400</v>
      </c>
      <c r="K14" t="s">
        <v>83</v>
      </c>
      <c r="L14" t="s">
        <v>83</v>
      </c>
      <c r="M14" s="2">
        <v>27000</v>
      </c>
      <c r="N14" s="2">
        <v>27500</v>
      </c>
      <c r="O14" t="s">
        <v>83</v>
      </c>
      <c r="P14" s="2">
        <v>27750</v>
      </c>
      <c r="Q14" s="2">
        <v>28000</v>
      </c>
      <c r="R14" s="2">
        <v>27450</v>
      </c>
      <c r="S14" t="s">
        <v>83</v>
      </c>
      <c r="T14" t="s">
        <v>83</v>
      </c>
      <c r="U14" s="2">
        <v>27400</v>
      </c>
      <c r="Y14" s="2">
        <f>IFERROR(ROUND(AVERAGE(B14:U14), 0),0)</f>
        <v>27409</v>
      </c>
      <c r="Z14" s="2">
        <f>MIN(B14:U14)</f>
        <v>26250</v>
      </c>
      <c r="AA14" s="2">
        <f>MAX(B14:U14)</f>
        <v>28500</v>
      </c>
    </row>
    <row r="15" spans="1:27">
      <c r="A15" s="1" t="s">
        <v>48</v>
      </c>
      <c r="B15" t="s">
        <v>83</v>
      </c>
      <c r="C15" s="2">
        <v>26250</v>
      </c>
      <c r="D15" s="2">
        <v>28000</v>
      </c>
      <c r="E15" t="s">
        <v>83</v>
      </c>
      <c r="F15" s="2">
        <v>26250</v>
      </c>
      <c r="G15" t="s">
        <v>83</v>
      </c>
      <c r="H15" s="2">
        <v>28500</v>
      </c>
      <c r="I15" t="s">
        <v>83</v>
      </c>
      <c r="J15" s="2">
        <v>27400</v>
      </c>
      <c r="K15" t="s">
        <v>83</v>
      </c>
      <c r="L15" t="s">
        <v>83</v>
      </c>
      <c r="M15" s="2">
        <v>27000</v>
      </c>
      <c r="N15" s="2">
        <v>27500</v>
      </c>
      <c r="O15" t="s">
        <v>83</v>
      </c>
      <c r="P15" s="2">
        <v>27500</v>
      </c>
      <c r="Q15" s="2">
        <v>28000</v>
      </c>
      <c r="R15" s="2">
        <v>27450</v>
      </c>
      <c r="S15" t="s">
        <v>83</v>
      </c>
      <c r="T15" t="s">
        <v>83</v>
      </c>
      <c r="U15" s="2">
        <v>27400</v>
      </c>
      <c r="Y15" s="2">
        <f>IFERROR(ROUND(AVERAGE(B15:U15), 0),0)</f>
        <v>27386</v>
      </c>
      <c r="Z15" s="2">
        <f>MIN(B15:U15)</f>
        <v>26250</v>
      </c>
      <c r="AA15" s="2">
        <f>MAX(B15:U15)</f>
        <v>28500</v>
      </c>
    </row>
    <row r="16" spans="1:27">
      <c r="A16" s="1" t="s">
        <v>49</v>
      </c>
      <c r="B16" t="s">
        <v>83</v>
      </c>
      <c r="C16" s="2">
        <v>26250</v>
      </c>
      <c r="D16" s="2">
        <v>28000</v>
      </c>
      <c r="E16" t="s">
        <v>83</v>
      </c>
      <c r="F16" s="2">
        <v>26500</v>
      </c>
      <c r="G16" t="s">
        <v>83</v>
      </c>
      <c r="H16" s="2">
        <v>28500</v>
      </c>
      <c r="I16" t="s">
        <v>83</v>
      </c>
      <c r="J16" s="2">
        <v>27400</v>
      </c>
      <c r="K16" t="s">
        <v>83</v>
      </c>
      <c r="L16" t="s">
        <v>83</v>
      </c>
      <c r="M16" s="2">
        <v>27000</v>
      </c>
      <c r="N16" s="3">
        <v>28000</v>
      </c>
      <c r="O16" t="s">
        <v>83</v>
      </c>
      <c r="P16" s="2">
        <v>27750</v>
      </c>
      <c r="Q16" s="2">
        <v>28000</v>
      </c>
      <c r="R16" s="2">
        <v>27400</v>
      </c>
      <c r="S16" t="s">
        <v>83</v>
      </c>
      <c r="T16" t="s">
        <v>83</v>
      </c>
      <c r="U16" s="2">
        <v>27350</v>
      </c>
      <c r="Y16" s="2">
        <f>IFERROR(ROUND(AVERAGE(B16:U16), 0),0)</f>
        <v>27468</v>
      </c>
      <c r="Z16" s="2">
        <f>MIN(B16:U16)</f>
        <v>26250</v>
      </c>
      <c r="AA16" s="2">
        <f>MAX(B16:U16)</f>
        <v>28500</v>
      </c>
    </row>
    <row r="17" spans="1:27">
      <c r="A17" s="1" t="s">
        <v>50</v>
      </c>
      <c r="B17" t="s">
        <v>83</v>
      </c>
      <c r="C17" s="2">
        <v>26250</v>
      </c>
      <c r="D17" s="2">
        <v>28000</v>
      </c>
      <c r="E17" t="s">
        <v>83</v>
      </c>
      <c r="F17" s="2">
        <v>26750</v>
      </c>
      <c r="G17" t="s">
        <v>83</v>
      </c>
      <c r="H17" s="2">
        <v>28500</v>
      </c>
      <c r="I17" t="s">
        <v>83</v>
      </c>
      <c r="J17" s="2">
        <v>27500</v>
      </c>
      <c r="K17" t="s">
        <v>83</v>
      </c>
      <c r="L17" t="s">
        <v>83</v>
      </c>
      <c r="M17" s="2">
        <v>27000</v>
      </c>
      <c r="N17" s="3">
        <v>27500</v>
      </c>
      <c r="O17" t="s">
        <v>83</v>
      </c>
      <c r="P17" s="2">
        <v>27750</v>
      </c>
      <c r="Q17" s="2">
        <v>28000</v>
      </c>
      <c r="R17" s="2">
        <v>27500</v>
      </c>
      <c r="S17" t="s">
        <v>83</v>
      </c>
      <c r="T17" t="s">
        <v>83</v>
      </c>
      <c r="U17" s="2">
        <v>27500</v>
      </c>
      <c r="Y17" s="2">
        <f>IFERROR(ROUND(AVERAGE(B17:U17), 0),0)</f>
        <v>27477</v>
      </c>
      <c r="Z17" s="2">
        <f>MIN(B17:U17)</f>
        <v>26250</v>
      </c>
      <c r="AA17" s="2">
        <f>MAX(B17:U17)</f>
        <v>28500</v>
      </c>
    </row>
    <row r="18" spans="1:27">
      <c r="A18" s="1" t="s">
        <v>51</v>
      </c>
      <c r="B18" t="s">
        <v>83</v>
      </c>
      <c r="C18" s="2">
        <v>26250</v>
      </c>
      <c r="D18" s="2">
        <v>28000</v>
      </c>
      <c r="E18" t="s">
        <v>83</v>
      </c>
      <c r="F18" s="2">
        <v>26800</v>
      </c>
      <c r="G18" t="s">
        <v>83</v>
      </c>
      <c r="H18" s="2">
        <v>28500</v>
      </c>
      <c r="I18" t="s">
        <v>83</v>
      </c>
      <c r="J18" s="2">
        <v>27500</v>
      </c>
      <c r="K18" t="s">
        <v>83</v>
      </c>
      <c r="L18" t="s">
        <v>83</v>
      </c>
      <c r="M18" s="2">
        <v>27000</v>
      </c>
      <c r="N18" s="2">
        <v>27550</v>
      </c>
      <c r="O18" t="s">
        <v>83</v>
      </c>
      <c r="P18" s="2">
        <v>27750</v>
      </c>
      <c r="Q18" s="2">
        <v>28000</v>
      </c>
      <c r="R18" s="2">
        <v>27550</v>
      </c>
      <c r="S18" t="s">
        <v>83</v>
      </c>
      <c r="T18" t="s">
        <v>83</v>
      </c>
      <c r="U18" s="2">
        <v>27500</v>
      </c>
      <c r="Y18" s="2">
        <f>IFERROR(ROUND(AVERAGE(B18:U18), 0),0)</f>
        <v>27491</v>
      </c>
      <c r="Z18" s="2">
        <f>MIN(B18:U18)</f>
        <v>26250</v>
      </c>
      <c r="AA18" s="2">
        <f>MAX(B18:U18)</f>
        <v>28500</v>
      </c>
    </row>
    <row r="19" spans="1:27">
      <c r="A19" s="1" t="s">
        <v>52</v>
      </c>
      <c r="B19" t="s">
        <v>83</v>
      </c>
      <c r="C19" s="2">
        <v>26250</v>
      </c>
      <c r="D19" s="2">
        <v>28000</v>
      </c>
      <c r="E19" t="s">
        <v>83</v>
      </c>
      <c r="F19" s="2">
        <v>26800</v>
      </c>
      <c r="G19" t="s">
        <v>83</v>
      </c>
      <c r="H19" s="2">
        <v>28500</v>
      </c>
      <c r="I19" t="s">
        <v>83</v>
      </c>
      <c r="J19" s="2">
        <v>27500</v>
      </c>
      <c r="K19" t="s">
        <v>83</v>
      </c>
      <c r="L19" t="s">
        <v>83</v>
      </c>
      <c r="M19" s="2">
        <v>27000</v>
      </c>
      <c r="N19" s="2">
        <v>27550</v>
      </c>
      <c r="O19" t="s">
        <v>83</v>
      </c>
      <c r="P19" s="2">
        <v>27750</v>
      </c>
      <c r="Q19" s="2">
        <v>28000</v>
      </c>
      <c r="R19" s="2">
        <v>27550</v>
      </c>
      <c r="S19" t="s">
        <v>83</v>
      </c>
      <c r="T19" t="s">
        <v>83</v>
      </c>
      <c r="U19" s="2">
        <v>27500</v>
      </c>
      <c r="Y19" s="2">
        <f>IFERROR(ROUND(AVERAGE(B19:U19), 0),0)</f>
        <v>27491</v>
      </c>
      <c r="Z19" s="2">
        <f>MIN(B19:U19)</f>
        <v>26250</v>
      </c>
      <c r="AA19" s="2">
        <f>MAX(B19:U19)</f>
        <v>28500</v>
      </c>
    </row>
    <row r="20" spans="1:27">
      <c r="A20" s="1" t="s">
        <v>53</v>
      </c>
      <c r="B20" t="s">
        <v>83</v>
      </c>
      <c r="C20" s="2">
        <v>26250</v>
      </c>
      <c r="D20" s="3">
        <v>27000</v>
      </c>
      <c r="E20" t="s">
        <v>83</v>
      </c>
      <c r="F20" s="2">
        <v>26800</v>
      </c>
      <c r="G20" t="s">
        <v>83</v>
      </c>
      <c r="H20" s="2">
        <v>28500</v>
      </c>
      <c r="I20" t="s">
        <v>83</v>
      </c>
      <c r="J20" s="2">
        <v>27500</v>
      </c>
      <c r="K20" t="s">
        <v>83</v>
      </c>
      <c r="L20" t="s">
        <v>83</v>
      </c>
      <c r="M20" s="2">
        <v>27000</v>
      </c>
      <c r="N20" s="2">
        <v>27550</v>
      </c>
      <c r="O20" t="s">
        <v>83</v>
      </c>
      <c r="P20" s="2">
        <v>28000</v>
      </c>
      <c r="Q20" s="2">
        <v>28000</v>
      </c>
      <c r="R20" s="2">
        <v>27550</v>
      </c>
      <c r="S20" t="s">
        <v>83</v>
      </c>
      <c r="T20" t="s">
        <v>83</v>
      </c>
      <c r="U20" s="2">
        <v>27500</v>
      </c>
      <c r="Y20" s="2">
        <f>IFERROR(ROUND(AVERAGE(B20:U20), 0),0)</f>
        <v>27423</v>
      </c>
      <c r="Z20" s="2">
        <f>MIN(B20:U20)</f>
        <v>26250</v>
      </c>
      <c r="AA20" s="2">
        <f>MAX(B20:U20)</f>
        <v>28500</v>
      </c>
    </row>
    <row r="21" spans="1:27">
      <c r="A21" s="1" t="s">
        <v>54</v>
      </c>
      <c r="B21" t="s">
        <v>83</v>
      </c>
      <c r="C21" s="2">
        <v>26250</v>
      </c>
      <c r="D21" s="2">
        <v>27000</v>
      </c>
      <c r="E21" t="s">
        <v>83</v>
      </c>
      <c r="F21" s="2">
        <v>26900</v>
      </c>
      <c r="G21" t="s">
        <v>83</v>
      </c>
      <c r="H21" s="2">
        <v>28500</v>
      </c>
      <c r="I21" t="s">
        <v>83</v>
      </c>
      <c r="J21" s="2">
        <v>27500</v>
      </c>
      <c r="K21" t="s">
        <v>83</v>
      </c>
      <c r="L21" t="s">
        <v>83</v>
      </c>
      <c r="M21" s="2">
        <v>27000</v>
      </c>
      <c r="N21" s="2">
        <v>27550</v>
      </c>
      <c r="O21" t="s">
        <v>83</v>
      </c>
      <c r="P21" s="2">
        <v>28000</v>
      </c>
      <c r="Q21" s="2">
        <v>28000</v>
      </c>
      <c r="R21" s="2">
        <v>27550</v>
      </c>
      <c r="S21" t="s">
        <v>83</v>
      </c>
      <c r="T21" t="s">
        <v>83</v>
      </c>
      <c r="U21" s="2">
        <v>27375</v>
      </c>
      <c r="Y21" s="2">
        <f>IFERROR(ROUND(AVERAGE(B21:U21), 0),0)</f>
        <v>27420</v>
      </c>
      <c r="Z21" s="2">
        <f>MIN(B21:U21)</f>
        <v>26250</v>
      </c>
      <c r="AA21" s="2">
        <f>MAX(B21:U21)</f>
        <v>28500</v>
      </c>
    </row>
    <row r="22" spans="1:27">
      <c r="A22" s="1" t="s">
        <v>55</v>
      </c>
      <c r="B22" t="s">
        <v>83</v>
      </c>
      <c r="C22" s="2">
        <v>26000</v>
      </c>
      <c r="D22" s="2">
        <v>27000</v>
      </c>
      <c r="E22" t="s">
        <v>83</v>
      </c>
      <c r="F22" s="2">
        <v>26900</v>
      </c>
      <c r="G22" t="s">
        <v>83</v>
      </c>
      <c r="H22" s="2">
        <v>28500</v>
      </c>
      <c r="I22" t="s">
        <v>83</v>
      </c>
      <c r="J22" s="2">
        <v>27500</v>
      </c>
      <c r="K22" t="s">
        <v>83</v>
      </c>
      <c r="L22" t="s">
        <v>83</v>
      </c>
      <c r="M22" s="3">
        <v>27500</v>
      </c>
      <c r="N22" s="2">
        <v>27450</v>
      </c>
      <c r="O22" t="s">
        <v>83</v>
      </c>
      <c r="P22" s="3">
        <v>29000</v>
      </c>
      <c r="Q22" s="2">
        <v>28000</v>
      </c>
      <c r="R22" s="2">
        <v>27500</v>
      </c>
      <c r="S22" t="s">
        <v>83</v>
      </c>
      <c r="T22" t="s">
        <v>83</v>
      </c>
      <c r="U22" s="2">
        <v>27375</v>
      </c>
      <c r="Y22" s="2">
        <f>IFERROR(ROUND(AVERAGE(B22:U22), 0),0)</f>
        <v>27520</v>
      </c>
      <c r="Z22" s="2">
        <f>MIN(B22:U22)</f>
        <v>26000</v>
      </c>
      <c r="AA22" s="2">
        <f>MAX(B22:U22)</f>
        <v>29000</v>
      </c>
    </row>
    <row r="23" spans="1:27">
      <c r="A23" s="1" t="s">
        <v>56</v>
      </c>
      <c r="B23" t="s">
        <v>83</v>
      </c>
      <c r="C23" s="2">
        <v>26000</v>
      </c>
      <c r="D23" s="2">
        <v>27000</v>
      </c>
      <c r="E23" t="s">
        <v>83</v>
      </c>
      <c r="F23" s="2">
        <v>26900</v>
      </c>
      <c r="G23" t="s">
        <v>83</v>
      </c>
      <c r="H23" s="2">
        <v>28500</v>
      </c>
      <c r="I23" t="s">
        <v>83</v>
      </c>
      <c r="J23" s="2">
        <v>27500</v>
      </c>
      <c r="K23" t="s">
        <v>83</v>
      </c>
      <c r="L23" t="s">
        <v>83</v>
      </c>
      <c r="M23" s="2">
        <v>27500</v>
      </c>
      <c r="N23" s="2">
        <v>27450</v>
      </c>
      <c r="O23" t="s">
        <v>83</v>
      </c>
      <c r="P23" s="2">
        <v>29000</v>
      </c>
      <c r="Q23" s="2">
        <v>28000</v>
      </c>
      <c r="R23" s="2">
        <v>27600</v>
      </c>
      <c r="S23" t="s">
        <v>83</v>
      </c>
      <c r="T23" t="s">
        <v>83</v>
      </c>
      <c r="U23" s="2">
        <v>27575</v>
      </c>
      <c r="Y23" s="2">
        <f>IFERROR(ROUND(AVERAGE(B23:U23), 0),0)</f>
        <v>27548</v>
      </c>
      <c r="Z23" s="2">
        <f>MIN(B23:U23)</f>
        <v>26000</v>
      </c>
      <c r="AA23" s="2">
        <f>MAX(B23:U23)</f>
        <v>29000</v>
      </c>
    </row>
    <row r="24" spans="1:27">
      <c r="A24" s="1" t="s">
        <v>57</v>
      </c>
      <c r="B24" t="s">
        <v>83</v>
      </c>
      <c r="C24" s="2">
        <v>26000</v>
      </c>
      <c r="D24" s="2">
        <v>27000</v>
      </c>
      <c r="E24" t="s">
        <v>83</v>
      </c>
      <c r="F24" s="2">
        <v>27000</v>
      </c>
      <c r="G24" t="s">
        <v>83</v>
      </c>
      <c r="H24" s="2">
        <v>28500</v>
      </c>
      <c r="I24" t="s">
        <v>83</v>
      </c>
      <c r="J24" s="2">
        <v>27500</v>
      </c>
      <c r="K24" t="s">
        <v>83</v>
      </c>
      <c r="L24" t="s">
        <v>83</v>
      </c>
      <c r="M24" s="2">
        <v>27500</v>
      </c>
      <c r="N24" s="2">
        <v>27450</v>
      </c>
      <c r="O24" t="s">
        <v>83</v>
      </c>
      <c r="P24" s="2">
        <v>29000</v>
      </c>
      <c r="Q24" s="2">
        <v>28000</v>
      </c>
      <c r="R24" s="2">
        <v>27600</v>
      </c>
      <c r="S24" t="s">
        <v>83</v>
      </c>
      <c r="T24" t="s">
        <v>83</v>
      </c>
      <c r="U24" s="2">
        <v>27580</v>
      </c>
      <c r="Y24" s="2">
        <f>IFERROR(ROUND(AVERAGE(B24:U24), 0),0)</f>
        <v>27557</v>
      </c>
      <c r="Z24" s="2">
        <f>MIN(B24:U24)</f>
        <v>26000</v>
      </c>
      <c r="AA24" s="2">
        <f>MAX(B24:U24)</f>
        <v>29000</v>
      </c>
    </row>
    <row r="25" spans="1:27">
      <c r="A25" s="1" t="s">
        <v>58</v>
      </c>
      <c r="B25" t="s">
        <v>83</v>
      </c>
      <c r="C25" s="2">
        <v>26000</v>
      </c>
      <c r="D25" s="2">
        <v>27000</v>
      </c>
      <c r="E25" t="s">
        <v>83</v>
      </c>
      <c r="F25" s="2">
        <v>27000</v>
      </c>
      <c r="G25" t="s">
        <v>83</v>
      </c>
      <c r="H25" s="2">
        <v>28500</v>
      </c>
      <c r="I25" t="s">
        <v>83</v>
      </c>
      <c r="J25" s="2">
        <v>27500</v>
      </c>
      <c r="K25" t="s">
        <v>83</v>
      </c>
      <c r="L25" t="s">
        <v>83</v>
      </c>
      <c r="M25" s="2">
        <v>27500</v>
      </c>
      <c r="N25" s="2">
        <v>27500</v>
      </c>
      <c r="O25" t="s">
        <v>83</v>
      </c>
      <c r="P25" s="3">
        <v>27000</v>
      </c>
      <c r="Q25" s="2">
        <v>28000</v>
      </c>
      <c r="R25" s="2">
        <v>27600</v>
      </c>
      <c r="S25" t="s">
        <v>83</v>
      </c>
      <c r="T25" t="s">
        <v>83</v>
      </c>
      <c r="U25" s="2">
        <v>27585</v>
      </c>
      <c r="Y25" s="2">
        <f>IFERROR(ROUND(AVERAGE(B25:U25), 0),0)</f>
        <v>27380</v>
      </c>
      <c r="Z25" s="2">
        <f>MIN(B25:U25)</f>
        <v>26000</v>
      </c>
      <c r="AA25" s="2">
        <f>MAX(B25:U25)</f>
        <v>28500</v>
      </c>
    </row>
    <row r="26" spans="1:27">
      <c r="A26" s="1" t="s">
        <v>59</v>
      </c>
      <c r="B26" t="s">
        <v>83</v>
      </c>
      <c r="C26" s="2">
        <v>26000</v>
      </c>
      <c r="D26" s="2">
        <v>27000</v>
      </c>
      <c r="E26" t="s">
        <v>83</v>
      </c>
      <c r="F26" s="2">
        <v>26950</v>
      </c>
      <c r="G26" t="s">
        <v>83</v>
      </c>
      <c r="H26" s="2">
        <v>28500</v>
      </c>
      <c r="I26" t="s">
        <v>83</v>
      </c>
      <c r="J26" s="2">
        <v>27400</v>
      </c>
      <c r="K26" t="s">
        <v>83</v>
      </c>
      <c r="L26" t="s">
        <v>83</v>
      </c>
      <c r="M26" s="2">
        <v>27500</v>
      </c>
      <c r="N26" s="2">
        <v>27400</v>
      </c>
      <c r="O26" t="s">
        <v>83</v>
      </c>
      <c r="P26" s="2">
        <v>27000</v>
      </c>
      <c r="Q26" s="2">
        <v>28000</v>
      </c>
      <c r="R26" s="2">
        <v>27600</v>
      </c>
      <c r="S26" t="s">
        <v>83</v>
      </c>
      <c r="T26" t="s">
        <v>83</v>
      </c>
      <c r="U26" s="2">
        <v>27350</v>
      </c>
      <c r="Y26" s="2">
        <f>IFERROR(ROUND(AVERAGE(B26:U26), 0),0)</f>
        <v>27336</v>
      </c>
      <c r="Z26" s="2">
        <f>MIN(B26:U26)</f>
        <v>26000</v>
      </c>
      <c r="AA26" s="2">
        <f>MAX(B26:U26)</f>
        <v>28500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  <c r="T1" s="1" t="s">
        <v>78</v>
      </c>
      <c r="U1" s="1" t="s">
        <v>79</v>
      </c>
      <c r="Y1" s="1" t="s">
        <v>80</v>
      </c>
      <c r="Z1" s="1" t="s">
        <v>81</v>
      </c>
      <c r="AA1" s="1" t="s">
        <v>82</v>
      </c>
    </row>
    <row r="2" spans="1:27">
      <c r="A2" s="1" t="s">
        <v>24</v>
      </c>
      <c r="B2" t="s">
        <v>83</v>
      </c>
      <c r="C2" s="2">
        <v>34000</v>
      </c>
      <c r="D2" s="3">
        <v>35500</v>
      </c>
      <c r="E2" t="s">
        <v>83</v>
      </c>
      <c r="F2" s="2">
        <v>35000</v>
      </c>
      <c r="G2" t="s">
        <v>83</v>
      </c>
      <c r="H2" s="2">
        <v>39000</v>
      </c>
      <c r="I2" t="s">
        <v>83</v>
      </c>
      <c r="J2" s="2">
        <v>35700</v>
      </c>
      <c r="K2" t="s">
        <v>83</v>
      </c>
      <c r="L2" t="s">
        <v>83</v>
      </c>
      <c r="M2" s="2">
        <v>37000</v>
      </c>
      <c r="N2" s="3">
        <v>36000</v>
      </c>
      <c r="O2" t="s">
        <v>83</v>
      </c>
      <c r="P2" s="2">
        <v>35000</v>
      </c>
      <c r="Q2" s="3">
        <v>35500</v>
      </c>
      <c r="R2" s="2">
        <v>35700</v>
      </c>
      <c r="S2" t="s">
        <v>83</v>
      </c>
      <c r="T2" t="s">
        <v>83</v>
      </c>
      <c r="U2" s="2">
        <v>35700</v>
      </c>
      <c r="Y2" s="2">
        <f>IFERROR(ROUND(AVERAGE(B2:U2), 0),0)</f>
        <v>35827</v>
      </c>
      <c r="Z2" s="2">
        <f>MIN(B2:U2)</f>
        <v>34000</v>
      </c>
      <c r="AA2" s="2">
        <f>MAX(B2:U2)</f>
        <v>39000</v>
      </c>
    </row>
    <row r="3" spans="1:27">
      <c r="A3" s="1" t="s">
        <v>26</v>
      </c>
      <c r="B3" t="s">
        <v>83</v>
      </c>
      <c r="C3" s="2">
        <v>34000</v>
      </c>
      <c r="D3" s="2">
        <v>35500</v>
      </c>
      <c r="E3" t="s">
        <v>83</v>
      </c>
      <c r="F3" s="2">
        <v>35250</v>
      </c>
      <c r="G3" t="s">
        <v>83</v>
      </c>
      <c r="H3" s="3">
        <v>38000</v>
      </c>
      <c r="I3" t="s">
        <v>83</v>
      </c>
      <c r="J3" s="2">
        <v>35800</v>
      </c>
      <c r="K3" t="s">
        <v>83</v>
      </c>
      <c r="L3" t="s">
        <v>83</v>
      </c>
      <c r="M3" s="2">
        <v>37000</v>
      </c>
      <c r="N3" s="2">
        <v>36000</v>
      </c>
      <c r="O3" t="s">
        <v>83</v>
      </c>
      <c r="P3" s="2">
        <v>35000</v>
      </c>
      <c r="Q3" s="2">
        <v>35500</v>
      </c>
      <c r="R3" s="2">
        <v>35800</v>
      </c>
      <c r="S3" t="s">
        <v>83</v>
      </c>
      <c r="T3" t="s">
        <v>83</v>
      </c>
      <c r="U3" s="2">
        <v>35800</v>
      </c>
      <c r="Y3" s="2">
        <f>IFERROR(ROUND(AVERAGE(B3:U3), 0),0)</f>
        <v>35786</v>
      </c>
      <c r="Z3" s="2">
        <f>MIN(B3:U3)</f>
        <v>34000</v>
      </c>
      <c r="AA3" s="2">
        <f>MAX(B3:U3)</f>
        <v>38000</v>
      </c>
    </row>
    <row r="4" spans="1:27">
      <c r="A4" s="1" t="s">
        <v>28</v>
      </c>
      <c r="B4" t="s">
        <v>83</v>
      </c>
      <c r="C4" s="2">
        <v>34000</v>
      </c>
      <c r="D4" s="3">
        <v>37500</v>
      </c>
      <c r="E4" t="s">
        <v>83</v>
      </c>
      <c r="F4" s="2">
        <v>35000</v>
      </c>
      <c r="G4" t="s">
        <v>83</v>
      </c>
      <c r="H4" s="2">
        <v>38000</v>
      </c>
      <c r="I4" t="s">
        <v>83</v>
      </c>
      <c r="J4" s="2">
        <v>35800</v>
      </c>
      <c r="K4" t="s">
        <v>83</v>
      </c>
      <c r="L4" t="s">
        <v>83</v>
      </c>
      <c r="M4" s="2">
        <v>37000</v>
      </c>
      <c r="N4" s="2">
        <v>35900</v>
      </c>
      <c r="O4" t="s">
        <v>83</v>
      </c>
      <c r="P4" s="2">
        <v>35000</v>
      </c>
      <c r="Q4" s="2">
        <v>35500</v>
      </c>
      <c r="R4" s="2">
        <v>35800</v>
      </c>
      <c r="S4" t="s">
        <v>83</v>
      </c>
      <c r="T4" t="s">
        <v>83</v>
      </c>
      <c r="U4" s="2">
        <v>35750</v>
      </c>
      <c r="Y4" s="2">
        <f>IFERROR(ROUND(AVERAGE(B4:U4), 0),0)</f>
        <v>35932</v>
      </c>
      <c r="Z4" s="2">
        <f>MIN(B4:U4)</f>
        <v>34000</v>
      </c>
      <c r="AA4" s="2">
        <f>MAX(B4:U4)</f>
        <v>38000</v>
      </c>
    </row>
    <row r="5" spans="1:27">
      <c r="A5" s="1" t="s">
        <v>38</v>
      </c>
      <c r="B5" t="s">
        <v>83</v>
      </c>
      <c r="C5" s="2">
        <v>34000</v>
      </c>
      <c r="D5" s="2">
        <v>37500</v>
      </c>
      <c r="E5" t="s">
        <v>83</v>
      </c>
      <c r="F5" s="2">
        <v>35000</v>
      </c>
      <c r="G5" t="s">
        <v>83</v>
      </c>
      <c r="H5" s="2">
        <v>38000</v>
      </c>
      <c r="I5" t="s">
        <v>83</v>
      </c>
      <c r="J5" s="2">
        <v>36000</v>
      </c>
      <c r="K5" t="s">
        <v>83</v>
      </c>
      <c r="L5" t="s">
        <v>83</v>
      </c>
      <c r="M5" s="2">
        <v>37000</v>
      </c>
      <c r="N5" s="2">
        <v>35900</v>
      </c>
      <c r="O5" t="s">
        <v>83</v>
      </c>
      <c r="P5" s="2">
        <v>35000</v>
      </c>
      <c r="Q5" s="2">
        <v>35500</v>
      </c>
      <c r="R5" s="2">
        <v>35900</v>
      </c>
      <c r="S5" t="s">
        <v>83</v>
      </c>
      <c r="T5" t="s">
        <v>83</v>
      </c>
      <c r="U5" s="2">
        <v>35900</v>
      </c>
      <c r="Y5" s="2">
        <f>IFERROR(ROUND(AVERAGE(B5:U5), 0),0)</f>
        <v>35973</v>
      </c>
      <c r="Z5" s="2">
        <f>MIN(B5:U5)</f>
        <v>34000</v>
      </c>
      <c r="AA5" s="2">
        <f>MAX(B5:U5)</f>
        <v>38000</v>
      </c>
    </row>
    <row r="6" spans="1:27">
      <c r="A6" s="1" t="s">
        <v>39</v>
      </c>
      <c r="B6" t="s">
        <v>83</v>
      </c>
      <c r="C6" s="2">
        <v>34000</v>
      </c>
      <c r="D6" s="2">
        <v>37500</v>
      </c>
      <c r="E6" t="s">
        <v>83</v>
      </c>
      <c r="F6" s="3">
        <v>34000</v>
      </c>
      <c r="G6" t="s">
        <v>83</v>
      </c>
      <c r="H6" s="2">
        <v>38000</v>
      </c>
      <c r="I6" t="s">
        <v>83</v>
      </c>
      <c r="J6" s="2">
        <v>36000</v>
      </c>
      <c r="K6" t="s">
        <v>83</v>
      </c>
      <c r="L6" t="s">
        <v>83</v>
      </c>
      <c r="M6" s="2">
        <v>37000</v>
      </c>
      <c r="N6" s="2">
        <v>35900</v>
      </c>
      <c r="O6" t="s">
        <v>83</v>
      </c>
      <c r="P6" s="2">
        <v>35000</v>
      </c>
      <c r="Q6" s="2">
        <v>35500</v>
      </c>
      <c r="R6" s="2">
        <v>35850</v>
      </c>
      <c r="S6" t="s">
        <v>83</v>
      </c>
      <c r="T6" t="s">
        <v>83</v>
      </c>
      <c r="U6" s="2">
        <v>35975</v>
      </c>
      <c r="Y6" s="2">
        <f>IFERROR(ROUND(AVERAGE(B6:U6), 0),0)</f>
        <v>35884</v>
      </c>
      <c r="Z6" s="2">
        <f>MIN(B6:U6)</f>
        <v>34000</v>
      </c>
      <c r="AA6" s="2">
        <f>MAX(B6:U6)</f>
        <v>38000</v>
      </c>
    </row>
    <row r="7" spans="1:27">
      <c r="A7" s="1" t="s">
        <v>40</v>
      </c>
      <c r="B7" t="s">
        <v>83</v>
      </c>
      <c r="C7" s="2">
        <v>34000</v>
      </c>
      <c r="D7" s="2">
        <v>37250</v>
      </c>
      <c r="E7" t="s">
        <v>83</v>
      </c>
      <c r="F7" s="3">
        <v>33500</v>
      </c>
      <c r="G7" t="s">
        <v>83</v>
      </c>
      <c r="H7" s="2">
        <v>38000</v>
      </c>
      <c r="I7" t="s">
        <v>83</v>
      </c>
      <c r="J7" s="2">
        <v>36000</v>
      </c>
      <c r="K7" t="s">
        <v>83</v>
      </c>
      <c r="L7" t="s">
        <v>83</v>
      </c>
      <c r="M7" s="3">
        <v>37500</v>
      </c>
      <c r="N7" s="2">
        <v>35700</v>
      </c>
      <c r="O7" t="s">
        <v>83</v>
      </c>
      <c r="P7" s="2">
        <v>35000</v>
      </c>
      <c r="Q7" s="2">
        <v>35500</v>
      </c>
      <c r="R7" s="2">
        <v>35850</v>
      </c>
      <c r="S7" t="s">
        <v>83</v>
      </c>
      <c r="T7" t="s">
        <v>83</v>
      </c>
      <c r="U7" s="2">
        <v>35850</v>
      </c>
      <c r="Y7" s="2">
        <f>IFERROR(ROUND(AVERAGE(B7:U7), 0),0)</f>
        <v>35832</v>
      </c>
      <c r="Z7" s="2">
        <f>MIN(B7:U7)</f>
        <v>33500</v>
      </c>
      <c r="AA7" s="2">
        <f>MAX(B7:U7)</f>
        <v>38000</v>
      </c>
    </row>
    <row r="8" spans="1:27">
      <c r="A8" s="1" t="s">
        <v>41</v>
      </c>
      <c r="B8" t="s">
        <v>83</v>
      </c>
      <c r="C8" s="3">
        <v>33000</v>
      </c>
      <c r="D8" s="2">
        <v>37250</v>
      </c>
      <c r="E8" t="s">
        <v>83</v>
      </c>
      <c r="F8" s="2">
        <v>33750</v>
      </c>
      <c r="G8" t="s">
        <v>83</v>
      </c>
      <c r="H8" s="2">
        <v>38000</v>
      </c>
      <c r="I8" t="s">
        <v>83</v>
      </c>
      <c r="J8" s="2">
        <v>36000</v>
      </c>
      <c r="K8" t="s">
        <v>83</v>
      </c>
      <c r="L8" t="s">
        <v>83</v>
      </c>
      <c r="M8" s="2">
        <v>37500</v>
      </c>
      <c r="N8" s="2">
        <v>35700</v>
      </c>
      <c r="O8" t="s">
        <v>83</v>
      </c>
      <c r="P8" s="2">
        <v>35000</v>
      </c>
      <c r="Q8" s="2">
        <v>35500</v>
      </c>
      <c r="R8" s="2">
        <v>35850</v>
      </c>
      <c r="S8" t="s">
        <v>83</v>
      </c>
      <c r="T8" t="s">
        <v>83</v>
      </c>
      <c r="U8" s="2">
        <v>35800</v>
      </c>
      <c r="Y8" s="2">
        <f>IFERROR(ROUND(AVERAGE(B8:U8), 0),0)</f>
        <v>35759</v>
      </c>
      <c r="Z8" s="2">
        <f>MIN(B8:U8)</f>
        <v>33000</v>
      </c>
      <c r="AA8" s="2">
        <f>MAX(B8:U8)</f>
        <v>38000</v>
      </c>
    </row>
    <row r="9" spans="1:27">
      <c r="A9" s="1" t="s">
        <v>42</v>
      </c>
      <c r="B9" t="s">
        <v>83</v>
      </c>
      <c r="C9" s="2">
        <v>33000</v>
      </c>
      <c r="D9" s="2">
        <v>37250</v>
      </c>
      <c r="E9" t="s">
        <v>83</v>
      </c>
      <c r="F9" s="2">
        <v>33500</v>
      </c>
      <c r="G9" t="s">
        <v>83</v>
      </c>
      <c r="H9" s="2">
        <v>38000</v>
      </c>
      <c r="I9" t="s">
        <v>83</v>
      </c>
      <c r="J9" s="2">
        <v>35900</v>
      </c>
      <c r="K9" t="s">
        <v>83</v>
      </c>
      <c r="L9" t="s">
        <v>83</v>
      </c>
      <c r="M9" s="2">
        <v>37500</v>
      </c>
      <c r="N9" s="2">
        <v>35700</v>
      </c>
      <c r="O9" t="s">
        <v>83</v>
      </c>
      <c r="P9" s="2">
        <v>35000</v>
      </c>
      <c r="Q9" s="2">
        <v>35500</v>
      </c>
      <c r="R9" s="2">
        <v>35800</v>
      </c>
      <c r="S9" t="s">
        <v>83</v>
      </c>
      <c r="T9" t="s">
        <v>83</v>
      </c>
      <c r="U9" s="2">
        <v>35750</v>
      </c>
      <c r="Y9" s="2">
        <f>IFERROR(ROUND(AVERAGE(B9:U9), 0),0)</f>
        <v>35718</v>
      </c>
      <c r="Z9" s="2">
        <f>MIN(B9:U9)</f>
        <v>33000</v>
      </c>
      <c r="AA9" s="2">
        <f>MAX(B9:U9)</f>
        <v>38000</v>
      </c>
    </row>
    <row r="10" spans="1:27">
      <c r="A10" s="1" t="s">
        <v>43</v>
      </c>
      <c r="B10" t="s">
        <v>83</v>
      </c>
      <c r="C10" s="2">
        <v>33000</v>
      </c>
      <c r="D10" s="2">
        <v>37250</v>
      </c>
      <c r="E10" t="s">
        <v>83</v>
      </c>
      <c r="F10" s="2">
        <v>33500</v>
      </c>
      <c r="G10" t="s">
        <v>83</v>
      </c>
      <c r="H10" s="2">
        <v>38000</v>
      </c>
      <c r="I10" t="s">
        <v>83</v>
      </c>
      <c r="J10" s="2">
        <v>35800</v>
      </c>
      <c r="K10" t="s">
        <v>83</v>
      </c>
      <c r="L10" t="s">
        <v>83</v>
      </c>
      <c r="M10" s="2">
        <v>37500</v>
      </c>
      <c r="N10" s="2">
        <v>35650</v>
      </c>
      <c r="O10" t="s">
        <v>83</v>
      </c>
      <c r="P10" s="3">
        <v>36000</v>
      </c>
      <c r="Q10" s="2">
        <v>35500</v>
      </c>
      <c r="R10" s="2">
        <v>35700</v>
      </c>
      <c r="S10" t="s">
        <v>83</v>
      </c>
      <c r="T10" t="s">
        <v>83</v>
      </c>
      <c r="U10" s="2">
        <v>35700</v>
      </c>
      <c r="Y10" s="2">
        <f>IFERROR(ROUND(AVERAGE(B10:U10), 0),0)</f>
        <v>35782</v>
      </c>
      <c r="Z10" s="2">
        <f>MIN(B10:U10)</f>
        <v>33000</v>
      </c>
      <c r="AA10" s="2">
        <f>MAX(B10:U10)</f>
        <v>38000</v>
      </c>
    </row>
    <row r="11" spans="1:27">
      <c r="A11" s="1" t="s">
        <v>44</v>
      </c>
      <c r="B11" t="s">
        <v>83</v>
      </c>
      <c r="C11" s="2">
        <v>33000</v>
      </c>
      <c r="D11" s="2">
        <v>37250</v>
      </c>
      <c r="E11" t="s">
        <v>83</v>
      </c>
      <c r="F11" s="2">
        <v>33500</v>
      </c>
      <c r="G11" t="s">
        <v>83</v>
      </c>
      <c r="H11" s="2">
        <v>38000</v>
      </c>
      <c r="I11" t="s">
        <v>83</v>
      </c>
      <c r="J11" s="2">
        <v>35800</v>
      </c>
      <c r="K11" t="s">
        <v>83</v>
      </c>
      <c r="L11" t="s">
        <v>83</v>
      </c>
      <c r="M11" s="2">
        <v>37500</v>
      </c>
      <c r="N11" s="2">
        <v>35700</v>
      </c>
      <c r="O11" t="s">
        <v>83</v>
      </c>
      <c r="P11" s="3">
        <v>35500</v>
      </c>
      <c r="Q11" s="2">
        <v>35500</v>
      </c>
      <c r="R11" s="2">
        <v>35800</v>
      </c>
      <c r="S11" t="s">
        <v>83</v>
      </c>
      <c r="T11" t="s">
        <v>83</v>
      </c>
      <c r="U11" s="2">
        <v>35800</v>
      </c>
      <c r="Y11" s="2">
        <f>IFERROR(ROUND(AVERAGE(B11:U11), 0),0)</f>
        <v>35759</v>
      </c>
      <c r="Z11" s="2">
        <f>MIN(B11:U11)</f>
        <v>33000</v>
      </c>
      <c r="AA11" s="2">
        <f>MAX(B11:U11)</f>
        <v>38000</v>
      </c>
    </row>
    <row r="12" spans="1:27">
      <c r="A12" s="1" t="s">
        <v>45</v>
      </c>
      <c r="B12" t="s">
        <v>83</v>
      </c>
      <c r="C12" s="2">
        <v>33000</v>
      </c>
      <c r="D12" s="2">
        <v>37375</v>
      </c>
      <c r="E12" t="s">
        <v>83</v>
      </c>
      <c r="F12" s="2">
        <v>33650</v>
      </c>
      <c r="G12" t="s">
        <v>83</v>
      </c>
      <c r="H12" s="2">
        <v>38000</v>
      </c>
      <c r="I12" t="s">
        <v>83</v>
      </c>
      <c r="J12" s="2">
        <v>35800</v>
      </c>
      <c r="K12" t="s">
        <v>83</v>
      </c>
      <c r="L12" t="s">
        <v>83</v>
      </c>
      <c r="M12" s="2">
        <v>37500</v>
      </c>
      <c r="N12" s="2">
        <v>35700</v>
      </c>
      <c r="O12" t="s">
        <v>83</v>
      </c>
      <c r="P12" s="2">
        <v>35500</v>
      </c>
      <c r="Q12" s="2">
        <v>35500</v>
      </c>
      <c r="R12" s="2">
        <v>35800</v>
      </c>
      <c r="S12" t="s">
        <v>83</v>
      </c>
      <c r="T12" t="s">
        <v>83</v>
      </c>
      <c r="U12" s="2">
        <v>35750</v>
      </c>
      <c r="Y12" s="2">
        <f>IFERROR(ROUND(AVERAGE(B12:U12), 0),0)</f>
        <v>35780</v>
      </c>
      <c r="Z12" s="2">
        <f>MIN(B12:U12)</f>
        <v>33000</v>
      </c>
      <c r="AA12" s="2">
        <f>MAX(B12:U12)</f>
        <v>38000</v>
      </c>
    </row>
    <row r="13" spans="1:27">
      <c r="A13" s="1" t="s">
        <v>46</v>
      </c>
      <c r="B13" t="s">
        <v>83</v>
      </c>
      <c r="C13" s="2">
        <v>33000</v>
      </c>
      <c r="D13" s="2">
        <v>37375</v>
      </c>
      <c r="E13" t="s">
        <v>83</v>
      </c>
      <c r="F13" s="2">
        <v>33900</v>
      </c>
      <c r="G13" t="s">
        <v>83</v>
      </c>
      <c r="H13" s="2">
        <v>38000</v>
      </c>
      <c r="I13" t="s">
        <v>83</v>
      </c>
      <c r="J13" s="2">
        <v>35800</v>
      </c>
      <c r="K13" t="s">
        <v>83</v>
      </c>
      <c r="L13" t="s">
        <v>83</v>
      </c>
      <c r="M13" s="2">
        <v>37500</v>
      </c>
      <c r="N13" s="2">
        <v>35800</v>
      </c>
      <c r="O13" t="s">
        <v>83</v>
      </c>
      <c r="P13" s="2">
        <v>35500</v>
      </c>
      <c r="Q13" s="2">
        <v>35500</v>
      </c>
      <c r="R13" s="2">
        <v>35850</v>
      </c>
      <c r="S13" t="s">
        <v>83</v>
      </c>
      <c r="T13" t="s">
        <v>83</v>
      </c>
      <c r="U13" s="2">
        <v>35775</v>
      </c>
      <c r="Y13" s="2">
        <f>IFERROR(ROUND(AVERAGE(B13:U13), 0),0)</f>
        <v>35818</v>
      </c>
      <c r="Z13" s="2">
        <f>MIN(B13:U13)</f>
        <v>33000</v>
      </c>
      <c r="AA13" s="2">
        <f>MAX(B13:U13)</f>
        <v>38000</v>
      </c>
    </row>
    <row r="14" spans="1:27">
      <c r="A14" s="1" t="s">
        <v>47</v>
      </c>
      <c r="B14" t="s">
        <v>83</v>
      </c>
      <c r="C14" s="2">
        <v>33000</v>
      </c>
      <c r="D14" s="2">
        <v>37375</v>
      </c>
      <c r="E14" t="s">
        <v>83</v>
      </c>
      <c r="F14" s="2">
        <v>33900</v>
      </c>
      <c r="G14" t="s">
        <v>83</v>
      </c>
      <c r="H14" s="2">
        <v>38000</v>
      </c>
      <c r="I14" t="s">
        <v>83</v>
      </c>
      <c r="J14" s="2">
        <v>35800</v>
      </c>
      <c r="K14" t="s">
        <v>83</v>
      </c>
      <c r="L14" t="s">
        <v>83</v>
      </c>
      <c r="M14" s="2">
        <v>37500</v>
      </c>
      <c r="N14" s="2">
        <v>35850</v>
      </c>
      <c r="O14" t="s">
        <v>83</v>
      </c>
      <c r="P14" s="2">
        <v>35500</v>
      </c>
      <c r="Q14" s="2">
        <v>35500</v>
      </c>
      <c r="R14" s="2">
        <v>35875</v>
      </c>
      <c r="S14" t="s">
        <v>83</v>
      </c>
      <c r="T14" t="s">
        <v>83</v>
      </c>
      <c r="U14" s="2">
        <v>35800</v>
      </c>
      <c r="Y14" s="2">
        <f>IFERROR(ROUND(AVERAGE(B14:U14), 0),0)</f>
        <v>35827</v>
      </c>
      <c r="Z14" s="2">
        <f>MIN(B14:U14)</f>
        <v>33000</v>
      </c>
      <c r="AA14" s="2">
        <f>MAX(B14:U14)</f>
        <v>38000</v>
      </c>
    </row>
    <row r="15" spans="1:27">
      <c r="A15" s="1" t="s">
        <v>48</v>
      </c>
      <c r="B15" t="s">
        <v>83</v>
      </c>
      <c r="C15" s="2">
        <v>33000</v>
      </c>
      <c r="D15" s="2">
        <v>37375</v>
      </c>
      <c r="E15" t="s">
        <v>83</v>
      </c>
      <c r="F15" s="2">
        <v>33925</v>
      </c>
      <c r="G15" t="s">
        <v>83</v>
      </c>
      <c r="H15" s="2">
        <v>38000</v>
      </c>
      <c r="I15" t="s">
        <v>83</v>
      </c>
      <c r="J15" s="2">
        <v>35900</v>
      </c>
      <c r="K15" t="s">
        <v>83</v>
      </c>
      <c r="L15" t="s">
        <v>83</v>
      </c>
      <c r="M15" s="2">
        <v>37500</v>
      </c>
      <c r="N15" s="2">
        <v>35850</v>
      </c>
      <c r="O15" t="s">
        <v>83</v>
      </c>
      <c r="P15" s="2">
        <v>35500</v>
      </c>
      <c r="Q15" s="2">
        <v>35500</v>
      </c>
      <c r="R15" s="2">
        <v>35875</v>
      </c>
      <c r="S15" t="s">
        <v>83</v>
      </c>
      <c r="T15" t="s">
        <v>83</v>
      </c>
      <c r="U15" s="2">
        <v>35850</v>
      </c>
      <c r="Y15" s="2">
        <f>IFERROR(ROUND(AVERAGE(B15:U15), 0),0)</f>
        <v>35843</v>
      </c>
      <c r="Z15" s="2">
        <f>MIN(B15:U15)</f>
        <v>33000</v>
      </c>
      <c r="AA15" s="2">
        <f>MAX(B15:U15)</f>
        <v>38000</v>
      </c>
    </row>
    <row r="16" spans="1:27">
      <c r="A16" s="1" t="s">
        <v>49</v>
      </c>
      <c r="B16" t="s">
        <v>83</v>
      </c>
      <c r="C16" s="2">
        <v>33000</v>
      </c>
      <c r="D16" s="2">
        <v>37375</v>
      </c>
      <c r="E16" t="s">
        <v>83</v>
      </c>
      <c r="F16" s="2">
        <v>34000</v>
      </c>
      <c r="G16" t="s">
        <v>83</v>
      </c>
      <c r="H16" s="2">
        <v>38000</v>
      </c>
      <c r="I16" t="s">
        <v>83</v>
      </c>
      <c r="J16" s="2">
        <v>35900</v>
      </c>
      <c r="K16" t="s">
        <v>83</v>
      </c>
      <c r="L16" t="s">
        <v>83</v>
      </c>
      <c r="M16" s="2">
        <v>37500</v>
      </c>
      <c r="N16" s="2">
        <v>35900</v>
      </c>
      <c r="O16" t="s">
        <v>83</v>
      </c>
      <c r="P16" s="3">
        <v>36000</v>
      </c>
      <c r="Q16" s="2">
        <v>35500</v>
      </c>
      <c r="R16" s="2">
        <v>35875</v>
      </c>
      <c r="S16" t="s">
        <v>83</v>
      </c>
      <c r="T16" t="s">
        <v>83</v>
      </c>
      <c r="U16" s="2">
        <v>35825</v>
      </c>
      <c r="Y16" s="2">
        <f>IFERROR(ROUND(AVERAGE(B16:U16), 0),0)</f>
        <v>35898</v>
      </c>
      <c r="Z16" s="2">
        <f>MIN(B16:U16)</f>
        <v>33000</v>
      </c>
      <c r="AA16" s="2">
        <f>MAX(B16:U16)</f>
        <v>38000</v>
      </c>
    </row>
    <row r="17" spans="1:27">
      <c r="A17" s="1" t="s">
        <v>50</v>
      </c>
      <c r="B17" t="s">
        <v>83</v>
      </c>
      <c r="C17" s="2">
        <v>33000</v>
      </c>
      <c r="D17" s="2">
        <v>37375</v>
      </c>
      <c r="E17" t="s">
        <v>83</v>
      </c>
      <c r="F17" s="2">
        <v>34250</v>
      </c>
      <c r="G17" t="s">
        <v>83</v>
      </c>
      <c r="H17" s="2">
        <v>38000</v>
      </c>
      <c r="I17" t="s">
        <v>83</v>
      </c>
      <c r="J17" s="2">
        <v>36000</v>
      </c>
      <c r="K17" t="s">
        <v>83</v>
      </c>
      <c r="L17" t="s">
        <v>83</v>
      </c>
      <c r="M17" s="2">
        <v>37500</v>
      </c>
      <c r="N17" s="2">
        <v>35950</v>
      </c>
      <c r="O17" t="s">
        <v>83</v>
      </c>
      <c r="P17" s="2">
        <v>36000</v>
      </c>
      <c r="Q17" s="2">
        <v>35500</v>
      </c>
      <c r="R17" s="2">
        <v>35900</v>
      </c>
      <c r="S17" t="s">
        <v>83</v>
      </c>
      <c r="T17" t="s">
        <v>83</v>
      </c>
      <c r="U17" s="2">
        <v>35925</v>
      </c>
      <c r="Y17" s="2">
        <f>IFERROR(ROUND(AVERAGE(B17:U17), 0),0)</f>
        <v>35945</v>
      </c>
      <c r="Z17" s="2">
        <f>MIN(B17:U17)</f>
        <v>33000</v>
      </c>
      <c r="AA17" s="2">
        <f>MAX(B17:U17)</f>
        <v>38000</v>
      </c>
    </row>
    <row r="18" spans="1:27">
      <c r="A18" s="1" t="s">
        <v>51</v>
      </c>
      <c r="B18" t="s">
        <v>83</v>
      </c>
      <c r="C18" s="2">
        <v>33000</v>
      </c>
      <c r="D18" s="2">
        <v>37500</v>
      </c>
      <c r="E18" t="s">
        <v>83</v>
      </c>
      <c r="F18" s="2">
        <v>34300</v>
      </c>
      <c r="G18" t="s">
        <v>83</v>
      </c>
      <c r="H18" s="2">
        <v>38000</v>
      </c>
      <c r="I18" t="s">
        <v>83</v>
      </c>
      <c r="J18" s="2">
        <v>36000</v>
      </c>
      <c r="K18" t="s">
        <v>83</v>
      </c>
      <c r="L18" t="s">
        <v>83</v>
      </c>
      <c r="M18" s="2">
        <v>37500</v>
      </c>
      <c r="N18" s="2">
        <v>36000</v>
      </c>
      <c r="O18" t="s">
        <v>83</v>
      </c>
      <c r="P18" s="2">
        <v>36000</v>
      </c>
      <c r="Q18" s="2">
        <v>35500</v>
      </c>
      <c r="R18" s="2">
        <v>36000</v>
      </c>
      <c r="S18" t="s">
        <v>83</v>
      </c>
      <c r="T18" t="s">
        <v>83</v>
      </c>
      <c r="U18" s="2">
        <v>35950</v>
      </c>
      <c r="Y18" s="2">
        <f>IFERROR(ROUND(AVERAGE(B18:U18), 0),0)</f>
        <v>35977</v>
      </c>
      <c r="Z18" s="2">
        <f>MIN(B18:U18)</f>
        <v>33000</v>
      </c>
      <c r="AA18" s="2">
        <f>MAX(B18:U18)</f>
        <v>38000</v>
      </c>
    </row>
    <row r="19" spans="1:27">
      <c r="A19" s="1" t="s">
        <v>52</v>
      </c>
      <c r="B19" t="s">
        <v>83</v>
      </c>
      <c r="C19" s="2">
        <v>33000</v>
      </c>
      <c r="D19" s="2">
        <v>37500</v>
      </c>
      <c r="E19" t="s">
        <v>83</v>
      </c>
      <c r="F19" s="2">
        <v>34350</v>
      </c>
      <c r="G19" t="s">
        <v>83</v>
      </c>
      <c r="H19" s="2">
        <v>38000</v>
      </c>
      <c r="I19" t="s">
        <v>83</v>
      </c>
      <c r="J19" s="2">
        <v>36000</v>
      </c>
      <c r="K19" t="s">
        <v>83</v>
      </c>
      <c r="L19" t="s">
        <v>83</v>
      </c>
      <c r="M19" s="2">
        <v>37500</v>
      </c>
      <c r="N19" s="2">
        <v>36000</v>
      </c>
      <c r="O19" t="s">
        <v>83</v>
      </c>
      <c r="P19" s="2">
        <v>36000</v>
      </c>
      <c r="Q19" s="2">
        <v>35500</v>
      </c>
      <c r="R19" s="2">
        <v>36050</v>
      </c>
      <c r="S19" t="s">
        <v>83</v>
      </c>
      <c r="T19" t="s">
        <v>83</v>
      </c>
      <c r="U19" s="2">
        <v>35975</v>
      </c>
      <c r="Y19" s="2">
        <f>IFERROR(ROUND(AVERAGE(B19:U19), 0),0)</f>
        <v>35989</v>
      </c>
      <c r="Z19" s="2">
        <f>MIN(B19:U19)</f>
        <v>33000</v>
      </c>
      <c r="AA19" s="2">
        <f>MAX(B19:U19)</f>
        <v>38000</v>
      </c>
    </row>
    <row r="20" spans="1:27">
      <c r="A20" s="1" t="s">
        <v>53</v>
      </c>
      <c r="B20" t="s">
        <v>83</v>
      </c>
      <c r="C20" s="2">
        <v>33000</v>
      </c>
      <c r="D20" s="2">
        <v>37500</v>
      </c>
      <c r="E20" t="s">
        <v>83</v>
      </c>
      <c r="F20" s="2">
        <v>34350</v>
      </c>
      <c r="G20" t="s">
        <v>83</v>
      </c>
      <c r="H20" s="2">
        <v>38000</v>
      </c>
      <c r="I20" t="s">
        <v>83</v>
      </c>
      <c r="J20" s="2">
        <v>36000</v>
      </c>
      <c r="K20" t="s">
        <v>83</v>
      </c>
      <c r="L20" t="s">
        <v>83</v>
      </c>
      <c r="M20" s="2">
        <v>37500</v>
      </c>
      <c r="N20" s="2">
        <v>36000</v>
      </c>
      <c r="O20" t="s">
        <v>83</v>
      </c>
      <c r="P20" s="2">
        <v>36000</v>
      </c>
      <c r="Q20" s="2">
        <v>35500</v>
      </c>
      <c r="R20" s="2">
        <v>36050</v>
      </c>
      <c r="S20" t="s">
        <v>83</v>
      </c>
      <c r="T20" t="s">
        <v>83</v>
      </c>
      <c r="U20" s="2">
        <v>36000</v>
      </c>
      <c r="Y20" s="2">
        <f>IFERROR(ROUND(AVERAGE(B20:U20), 0),0)</f>
        <v>35991</v>
      </c>
      <c r="Z20" s="2">
        <f>MIN(B20:U20)</f>
        <v>33000</v>
      </c>
      <c r="AA20" s="2">
        <f>MAX(B20:U20)</f>
        <v>38000</v>
      </c>
    </row>
    <row r="21" spans="1:27">
      <c r="A21" s="1" t="s">
        <v>54</v>
      </c>
      <c r="B21" t="s">
        <v>83</v>
      </c>
      <c r="C21" s="2">
        <v>33000</v>
      </c>
      <c r="D21" s="2">
        <v>37500</v>
      </c>
      <c r="E21" t="s">
        <v>83</v>
      </c>
      <c r="F21" s="2">
        <v>34000</v>
      </c>
      <c r="G21" t="s">
        <v>83</v>
      </c>
      <c r="H21" s="2">
        <v>38000</v>
      </c>
      <c r="I21" t="s">
        <v>83</v>
      </c>
      <c r="J21" s="2">
        <v>36000</v>
      </c>
      <c r="K21" t="s">
        <v>83</v>
      </c>
      <c r="L21" t="s">
        <v>83</v>
      </c>
      <c r="M21" s="2">
        <v>37500</v>
      </c>
      <c r="N21" s="2">
        <v>36000</v>
      </c>
      <c r="O21" t="s">
        <v>83</v>
      </c>
      <c r="P21" s="2">
        <v>36000</v>
      </c>
      <c r="Q21" s="2">
        <v>35500</v>
      </c>
      <c r="R21" s="2">
        <v>36050</v>
      </c>
      <c r="S21" t="s">
        <v>83</v>
      </c>
      <c r="T21" t="s">
        <v>83</v>
      </c>
      <c r="U21" s="2">
        <v>36075</v>
      </c>
      <c r="Y21" s="2">
        <f>IFERROR(ROUND(AVERAGE(B21:U21), 0),0)</f>
        <v>35966</v>
      </c>
      <c r="Z21" s="2">
        <f>MIN(B21:U21)</f>
        <v>33000</v>
      </c>
      <c r="AA21" s="2">
        <f>MAX(B21:U21)</f>
        <v>38000</v>
      </c>
    </row>
    <row r="22" spans="1:27">
      <c r="A22" s="1" t="s">
        <v>55</v>
      </c>
      <c r="B22" t="s">
        <v>83</v>
      </c>
      <c r="C22" s="2">
        <v>33000</v>
      </c>
      <c r="D22" s="2">
        <v>37500</v>
      </c>
      <c r="E22" t="s">
        <v>83</v>
      </c>
      <c r="F22" s="2">
        <v>34250</v>
      </c>
      <c r="G22" t="s">
        <v>83</v>
      </c>
      <c r="H22" s="2">
        <v>38000</v>
      </c>
      <c r="I22" t="s">
        <v>83</v>
      </c>
      <c r="J22" s="2">
        <v>36000</v>
      </c>
      <c r="K22" t="s">
        <v>83</v>
      </c>
      <c r="L22" t="s">
        <v>83</v>
      </c>
      <c r="M22" s="3">
        <v>38000</v>
      </c>
      <c r="N22" s="2">
        <v>35900</v>
      </c>
      <c r="O22" t="s">
        <v>83</v>
      </c>
      <c r="P22" s="2">
        <v>36000</v>
      </c>
      <c r="Q22" s="2">
        <v>35500</v>
      </c>
      <c r="R22" s="2">
        <v>36000</v>
      </c>
      <c r="S22" t="s">
        <v>83</v>
      </c>
      <c r="T22" t="s">
        <v>83</v>
      </c>
      <c r="U22" s="2">
        <v>35925</v>
      </c>
      <c r="Y22" s="2">
        <f>IFERROR(ROUND(AVERAGE(B22:U22), 0),0)</f>
        <v>36007</v>
      </c>
      <c r="Z22" s="2">
        <f>MIN(B22:U22)</f>
        <v>33000</v>
      </c>
      <c r="AA22" s="2">
        <f>MAX(B22:U22)</f>
        <v>38000</v>
      </c>
    </row>
    <row r="23" spans="1:27">
      <c r="A23" s="1" t="s">
        <v>56</v>
      </c>
      <c r="B23" t="s">
        <v>83</v>
      </c>
      <c r="C23" s="2">
        <v>33000</v>
      </c>
      <c r="D23" s="2">
        <v>37500</v>
      </c>
      <c r="E23" t="s">
        <v>83</v>
      </c>
      <c r="F23" s="2">
        <v>34500</v>
      </c>
      <c r="G23" t="s">
        <v>83</v>
      </c>
      <c r="H23" s="2">
        <v>38000</v>
      </c>
      <c r="I23" t="s">
        <v>83</v>
      </c>
      <c r="J23" s="2">
        <v>36000</v>
      </c>
      <c r="K23" t="s">
        <v>83</v>
      </c>
      <c r="L23" t="s">
        <v>83</v>
      </c>
      <c r="M23" s="2">
        <v>38000</v>
      </c>
      <c r="N23" s="2">
        <v>35900</v>
      </c>
      <c r="O23" t="s">
        <v>83</v>
      </c>
      <c r="P23" s="2">
        <v>36000</v>
      </c>
      <c r="Q23" s="2">
        <v>35500</v>
      </c>
      <c r="R23" s="2">
        <v>36100</v>
      </c>
      <c r="S23" t="s">
        <v>83</v>
      </c>
      <c r="T23" t="s">
        <v>83</v>
      </c>
      <c r="U23" s="2">
        <v>36075</v>
      </c>
      <c r="Y23" s="2">
        <f>IFERROR(ROUND(AVERAGE(B23:U23), 0),0)</f>
        <v>36052</v>
      </c>
      <c r="Z23" s="2">
        <f>MIN(B23:U23)</f>
        <v>33000</v>
      </c>
      <c r="AA23" s="2">
        <f>MAX(B23:U23)</f>
        <v>38000</v>
      </c>
    </row>
    <row r="24" spans="1:27">
      <c r="A24" s="1" t="s">
        <v>57</v>
      </c>
      <c r="B24" t="s">
        <v>83</v>
      </c>
      <c r="C24" s="2">
        <v>33000</v>
      </c>
      <c r="D24" s="2">
        <v>37500</v>
      </c>
      <c r="E24" t="s">
        <v>83</v>
      </c>
      <c r="F24" s="2">
        <v>34500</v>
      </c>
      <c r="G24" t="s">
        <v>83</v>
      </c>
      <c r="H24" s="2">
        <v>38000</v>
      </c>
      <c r="I24" t="s">
        <v>83</v>
      </c>
      <c r="J24" s="2">
        <v>36100</v>
      </c>
      <c r="K24" t="s">
        <v>83</v>
      </c>
      <c r="L24" t="s">
        <v>83</v>
      </c>
      <c r="M24" s="2">
        <v>38000</v>
      </c>
      <c r="N24" s="2">
        <v>36000</v>
      </c>
      <c r="O24" t="s">
        <v>83</v>
      </c>
      <c r="P24" s="2">
        <v>36000</v>
      </c>
      <c r="Q24" s="2">
        <v>35500</v>
      </c>
      <c r="R24" s="2">
        <v>36100</v>
      </c>
      <c r="S24" t="s">
        <v>83</v>
      </c>
      <c r="T24" t="s">
        <v>83</v>
      </c>
      <c r="U24" s="2">
        <v>36100</v>
      </c>
      <c r="Y24" s="2">
        <f>IFERROR(ROUND(AVERAGE(B24:U24), 0),0)</f>
        <v>36073</v>
      </c>
      <c r="Z24" s="2">
        <f>MIN(B24:U24)</f>
        <v>33000</v>
      </c>
      <c r="AA24" s="2">
        <f>MAX(B24:U24)</f>
        <v>38000</v>
      </c>
    </row>
    <row r="25" spans="1:27">
      <c r="A25" s="1" t="s">
        <v>58</v>
      </c>
      <c r="B25" t="s">
        <v>83</v>
      </c>
      <c r="C25" s="2">
        <v>33000</v>
      </c>
      <c r="D25" s="2">
        <v>37500</v>
      </c>
      <c r="E25" t="s">
        <v>83</v>
      </c>
      <c r="F25" s="2">
        <v>34500</v>
      </c>
      <c r="G25" t="s">
        <v>83</v>
      </c>
      <c r="H25" s="2">
        <v>38000</v>
      </c>
      <c r="I25" t="s">
        <v>83</v>
      </c>
      <c r="J25" s="2">
        <v>36000</v>
      </c>
      <c r="K25" t="s">
        <v>83</v>
      </c>
      <c r="L25" t="s">
        <v>83</v>
      </c>
      <c r="M25" s="2">
        <v>38000</v>
      </c>
      <c r="N25" s="2">
        <v>36000</v>
      </c>
      <c r="O25" t="s">
        <v>83</v>
      </c>
      <c r="P25" s="2">
        <v>36000</v>
      </c>
      <c r="Q25" s="2">
        <v>35500</v>
      </c>
      <c r="R25" s="2">
        <v>36125</v>
      </c>
      <c r="S25" t="s">
        <v>83</v>
      </c>
      <c r="T25" t="s">
        <v>83</v>
      </c>
      <c r="U25" s="2">
        <v>36115</v>
      </c>
      <c r="Y25" s="2">
        <f>IFERROR(ROUND(AVERAGE(B25:U25), 0),0)</f>
        <v>36067</v>
      </c>
      <c r="Z25" s="2">
        <f>MIN(B25:U25)</f>
        <v>33000</v>
      </c>
      <c r="AA25" s="2">
        <f>MAX(B25:U25)</f>
        <v>38000</v>
      </c>
    </row>
    <row r="26" spans="1:27">
      <c r="A26" s="1" t="s">
        <v>59</v>
      </c>
      <c r="B26" t="s">
        <v>83</v>
      </c>
      <c r="C26" s="2">
        <v>33000</v>
      </c>
      <c r="D26" s="2">
        <v>37500</v>
      </c>
      <c r="E26" t="s">
        <v>83</v>
      </c>
      <c r="F26" s="2">
        <v>34500</v>
      </c>
      <c r="G26" t="s">
        <v>83</v>
      </c>
      <c r="H26" s="2">
        <v>38000</v>
      </c>
      <c r="I26" t="s">
        <v>83</v>
      </c>
      <c r="J26" s="2">
        <v>36000</v>
      </c>
      <c r="K26" t="s">
        <v>83</v>
      </c>
      <c r="L26" t="s">
        <v>83</v>
      </c>
      <c r="M26" s="2">
        <v>38000</v>
      </c>
      <c r="N26" s="2">
        <v>36000</v>
      </c>
      <c r="O26" t="s">
        <v>83</v>
      </c>
      <c r="P26" s="2">
        <v>36000</v>
      </c>
      <c r="Q26" s="2">
        <v>35500</v>
      </c>
      <c r="R26" s="2">
        <v>36100</v>
      </c>
      <c r="S26" t="s">
        <v>83</v>
      </c>
      <c r="T26" t="s">
        <v>83</v>
      </c>
      <c r="U26" s="3">
        <v>35050</v>
      </c>
      <c r="Y26" s="2">
        <f>IFERROR(ROUND(AVERAGE(B26:U26), 0),0)</f>
        <v>35968</v>
      </c>
      <c r="Z26" s="2">
        <f>MIN(B26:U26)</f>
        <v>33000</v>
      </c>
      <c r="AA26" s="2">
        <f>MAX(B26:U26)</f>
        <v>38000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  <c r="T1" s="1" t="s">
        <v>78</v>
      </c>
      <c r="U1" s="1" t="s">
        <v>79</v>
      </c>
      <c r="Y1" s="1" t="s">
        <v>80</v>
      </c>
      <c r="Z1" s="1" t="s">
        <v>81</v>
      </c>
      <c r="AA1" s="1" t="s">
        <v>82</v>
      </c>
    </row>
    <row r="2" spans="1:27">
      <c r="A2" s="1" t="s">
        <v>24</v>
      </c>
      <c r="B2" t="s">
        <v>83</v>
      </c>
      <c r="C2" s="2">
        <v>28100</v>
      </c>
      <c r="D2" s="3">
        <v>29375</v>
      </c>
      <c r="E2" t="s">
        <v>83</v>
      </c>
      <c r="F2" s="2">
        <v>28250</v>
      </c>
      <c r="G2" t="s">
        <v>83</v>
      </c>
      <c r="H2" s="2">
        <v>29750</v>
      </c>
      <c r="I2" t="s">
        <v>83</v>
      </c>
      <c r="J2" s="2">
        <v>29000</v>
      </c>
      <c r="K2" t="s">
        <v>83</v>
      </c>
      <c r="L2" t="s">
        <v>83</v>
      </c>
      <c r="M2" s="2">
        <v>28500</v>
      </c>
      <c r="N2" s="3">
        <v>29000</v>
      </c>
      <c r="O2" t="s">
        <v>83</v>
      </c>
      <c r="P2" s="2">
        <v>29000</v>
      </c>
      <c r="Q2" s="2">
        <v>29000</v>
      </c>
      <c r="R2" s="2">
        <v>28900</v>
      </c>
      <c r="S2" t="s">
        <v>83</v>
      </c>
      <c r="T2" t="s">
        <v>83</v>
      </c>
      <c r="U2" s="2">
        <v>28875</v>
      </c>
      <c r="Y2" s="2">
        <f>IFERROR(ROUND(AVERAGE(B2:U2), 0),0)</f>
        <v>28886</v>
      </c>
      <c r="Z2" s="2">
        <f>MIN(B2:U2)</f>
        <v>28100</v>
      </c>
      <c r="AA2" s="2">
        <f>MAX(B2:U2)</f>
        <v>29750</v>
      </c>
    </row>
    <row r="3" spans="1:27">
      <c r="A3" s="1" t="s">
        <v>26</v>
      </c>
      <c r="B3" t="s">
        <v>83</v>
      </c>
      <c r="C3" s="2">
        <v>28100</v>
      </c>
      <c r="D3" s="2">
        <v>29375</v>
      </c>
      <c r="E3" t="s">
        <v>83</v>
      </c>
      <c r="F3" s="2">
        <v>28500</v>
      </c>
      <c r="G3" t="s">
        <v>83</v>
      </c>
      <c r="H3" s="2">
        <v>29750</v>
      </c>
      <c r="I3" t="s">
        <v>83</v>
      </c>
      <c r="J3" s="2">
        <v>29000</v>
      </c>
      <c r="K3" t="s">
        <v>83</v>
      </c>
      <c r="L3" t="s">
        <v>83</v>
      </c>
      <c r="M3" s="2">
        <v>28500</v>
      </c>
      <c r="N3" s="2">
        <v>29000</v>
      </c>
      <c r="O3" t="s">
        <v>83</v>
      </c>
      <c r="P3" s="2">
        <v>29000</v>
      </c>
      <c r="Q3" s="2">
        <v>29000</v>
      </c>
      <c r="R3" s="2">
        <v>28950</v>
      </c>
      <c r="S3" t="s">
        <v>83</v>
      </c>
      <c r="T3" t="s">
        <v>83</v>
      </c>
      <c r="U3" s="2">
        <v>28900</v>
      </c>
      <c r="Y3" s="2">
        <f>IFERROR(ROUND(AVERAGE(B3:U3), 0),0)</f>
        <v>28916</v>
      </c>
      <c r="Z3" s="2">
        <f>MIN(B3:U3)</f>
        <v>28100</v>
      </c>
      <c r="AA3" s="2">
        <f>MAX(B3:U3)</f>
        <v>29750</v>
      </c>
    </row>
    <row r="4" spans="1:27">
      <c r="A4" s="1" t="s">
        <v>28</v>
      </c>
      <c r="B4" t="s">
        <v>83</v>
      </c>
      <c r="C4" s="2">
        <v>28250</v>
      </c>
      <c r="D4" s="2">
        <v>29500</v>
      </c>
      <c r="E4" t="s">
        <v>83</v>
      </c>
      <c r="F4" s="3">
        <v>28000</v>
      </c>
      <c r="G4" t="s">
        <v>83</v>
      </c>
      <c r="H4" s="2">
        <v>29750</v>
      </c>
      <c r="I4" t="s">
        <v>83</v>
      </c>
      <c r="J4" s="2">
        <v>29000</v>
      </c>
      <c r="K4" t="s">
        <v>83</v>
      </c>
      <c r="L4" t="s">
        <v>83</v>
      </c>
      <c r="M4" s="2">
        <v>28500</v>
      </c>
      <c r="N4" s="2">
        <v>29000</v>
      </c>
      <c r="O4" t="s">
        <v>83</v>
      </c>
      <c r="P4" s="2">
        <v>29000</v>
      </c>
      <c r="Q4" s="2">
        <v>29000</v>
      </c>
      <c r="R4" s="2">
        <v>28950</v>
      </c>
      <c r="S4" t="s">
        <v>83</v>
      </c>
      <c r="T4" t="s">
        <v>83</v>
      </c>
      <c r="U4" s="2">
        <v>28900</v>
      </c>
      <c r="Y4" s="2">
        <f>IFERROR(ROUND(AVERAGE(B4:U4), 0),0)</f>
        <v>28895</v>
      </c>
      <c r="Z4" s="2">
        <f>MIN(B4:U4)</f>
        <v>28000</v>
      </c>
      <c r="AA4" s="2">
        <f>MAX(B4:U4)</f>
        <v>29750</v>
      </c>
    </row>
    <row r="5" spans="1:27">
      <c r="A5" s="1" t="s">
        <v>38</v>
      </c>
      <c r="B5" t="s">
        <v>83</v>
      </c>
      <c r="C5" s="2">
        <v>28250</v>
      </c>
      <c r="D5" s="2">
        <v>29500</v>
      </c>
      <c r="E5" t="s">
        <v>83</v>
      </c>
      <c r="F5" s="2">
        <v>28000</v>
      </c>
      <c r="G5" t="s">
        <v>83</v>
      </c>
      <c r="H5" s="2">
        <v>29750</v>
      </c>
      <c r="I5" t="s">
        <v>83</v>
      </c>
      <c r="J5" s="2">
        <v>29000</v>
      </c>
      <c r="K5" t="s">
        <v>83</v>
      </c>
      <c r="L5" t="s">
        <v>83</v>
      </c>
      <c r="M5" s="3">
        <v>29000</v>
      </c>
      <c r="N5" s="2">
        <v>29000</v>
      </c>
      <c r="O5" t="s">
        <v>83</v>
      </c>
      <c r="P5" s="2">
        <v>29000</v>
      </c>
      <c r="Q5" s="2">
        <v>29000</v>
      </c>
      <c r="R5" s="2">
        <v>28850</v>
      </c>
      <c r="S5" t="s">
        <v>83</v>
      </c>
      <c r="T5" t="s">
        <v>83</v>
      </c>
      <c r="U5" s="2">
        <v>28900</v>
      </c>
      <c r="Y5" s="2">
        <f>IFERROR(ROUND(AVERAGE(B5:U5), 0),0)</f>
        <v>28932</v>
      </c>
      <c r="Z5" s="2">
        <f>MIN(B5:U5)</f>
        <v>28000</v>
      </c>
      <c r="AA5" s="2">
        <f>MAX(B5:U5)</f>
        <v>29750</v>
      </c>
    </row>
    <row r="6" spans="1:27">
      <c r="A6" s="1" t="s">
        <v>39</v>
      </c>
      <c r="B6" t="s">
        <v>83</v>
      </c>
      <c r="C6" s="2">
        <v>28250</v>
      </c>
      <c r="D6" s="2">
        <v>29500</v>
      </c>
      <c r="E6" t="s">
        <v>83</v>
      </c>
      <c r="F6" s="3">
        <v>27000</v>
      </c>
      <c r="G6" t="s">
        <v>83</v>
      </c>
      <c r="H6" s="2">
        <v>29750</v>
      </c>
      <c r="I6" t="s">
        <v>83</v>
      </c>
      <c r="J6" s="2">
        <v>29000</v>
      </c>
      <c r="K6" t="s">
        <v>83</v>
      </c>
      <c r="L6" t="s">
        <v>83</v>
      </c>
      <c r="M6" s="2">
        <v>29000</v>
      </c>
      <c r="N6" s="2">
        <v>29000</v>
      </c>
      <c r="O6" t="s">
        <v>83</v>
      </c>
      <c r="P6" s="2">
        <v>29000</v>
      </c>
      <c r="Q6" s="2">
        <v>29000</v>
      </c>
      <c r="R6" s="2">
        <v>28950</v>
      </c>
      <c r="S6" t="s">
        <v>83</v>
      </c>
      <c r="T6" t="s">
        <v>83</v>
      </c>
      <c r="U6" s="2">
        <v>28950</v>
      </c>
      <c r="Y6" s="2">
        <f>IFERROR(ROUND(AVERAGE(B6:U6), 0),0)</f>
        <v>28855</v>
      </c>
      <c r="Z6" s="2">
        <f>MIN(B6:U6)</f>
        <v>27000</v>
      </c>
      <c r="AA6" s="2">
        <f>MAX(B6:U6)</f>
        <v>29750</v>
      </c>
    </row>
    <row r="7" spans="1:27">
      <c r="A7" s="1" t="s">
        <v>40</v>
      </c>
      <c r="B7" t="s">
        <v>83</v>
      </c>
      <c r="C7" s="2">
        <v>28250</v>
      </c>
      <c r="D7" s="2">
        <v>29500</v>
      </c>
      <c r="E7" t="s">
        <v>83</v>
      </c>
      <c r="F7" s="3">
        <v>26500</v>
      </c>
      <c r="G7" t="s">
        <v>83</v>
      </c>
      <c r="H7" s="2">
        <v>29750</v>
      </c>
      <c r="I7" t="s">
        <v>83</v>
      </c>
      <c r="J7" s="2">
        <v>29000</v>
      </c>
      <c r="K7" t="s">
        <v>83</v>
      </c>
      <c r="L7" t="s">
        <v>83</v>
      </c>
      <c r="M7" s="2">
        <v>29000</v>
      </c>
      <c r="N7" s="2">
        <v>28800</v>
      </c>
      <c r="O7" t="s">
        <v>83</v>
      </c>
      <c r="P7" s="2">
        <v>29000</v>
      </c>
      <c r="Q7" s="2">
        <v>29000</v>
      </c>
      <c r="R7" s="2">
        <v>28875</v>
      </c>
      <c r="S7" t="s">
        <v>83</v>
      </c>
      <c r="T7" t="s">
        <v>83</v>
      </c>
      <c r="U7" s="2">
        <v>28850</v>
      </c>
      <c r="Y7" s="2">
        <f>IFERROR(ROUND(AVERAGE(B7:U7), 0),0)</f>
        <v>28775</v>
      </c>
      <c r="Z7" s="2">
        <f>MIN(B7:U7)</f>
        <v>26500</v>
      </c>
      <c r="AA7" s="2">
        <f>MAX(B7:U7)</f>
        <v>29750</v>
      </c>
    </row>
    <row r="8" spans="1:27">
      <c r="A8" s="1" t="s">
        <v>41</v>
      </c>
      <c r="B8" t="s">
        <v>83</v>
      </c>
      <c r="C8" s="2">
        <v>28250</v>
      </c>
      <c r="D8" s="2">
        <v>29500</v>
      </c>
      <c r="E8" t="s">
        <v>83</v>
      </c>
      <c r="F8" s="2">
        <v>26500</v>
      </c>
      <c r="G8" t="s">
        <v>83</v>
      </c>
      <c r="H8" s="2">
        <v>29750</v>
      </c>
      <c r="I8" t="s">
        <v>83</v>
      </c>
      <c r="J8" s="2">
        <v>29000</v>
      </c>
      <c r="K8" t="s">
        <v>83</v>
      </c>
      <c r="L8" t="s">
        <v>83</v>
      </c>
      <c r="M8" s="2">
        <v>29000</v>
      </c>
      <c r="N8" s="2">
        <v>28700</v>
      </c>
      <c r="O8" t="s">
        <v>83</v>
      </c>
      <c r="P8" s="2">
        <v>28750</v>
      </c>
      <c r="Q8" s="2">
        <v>29000</v>
      </c>
      <c r="R8" s="2">
        <v>28875</v>
      </c>
      <c r="S8" t="s">
        <v>83</v>
      </c>
      <c r="T8" t="s">
        <v>83</v>
      </c>
      <c r="U8" s="2">
        <v>28750</v>
      </c>
      <c r="Y8" s="2">
        <f>IFERROR(ROUND(AVERAGE(B8:U8), 0),0)</f>
        <v>28734</v>
      </c>
      <c r="Z8" s="2">
        <f>MIN(B8:U8)</f>
        <v>26500</v>
      </c>
      <c r="AA8" s="2">
        <f>MAX(B8:U8)</f>
        <v>29750</v>
      </c>
    </row>
    <row r="9" spans="1:27">
      <c r="A9" s="1" t="s">
        <v>42</v>
      </c>
      <c r="B9" t="s">
        <v>83</v>
      </c>
      <c r="C9" s="2">
        <v>28250</v>
      </c>
      <c r="D9" s="2">
        <v>29500</v>
      </c>
      <c r="E9" t="s">
        <v>83</v>
      </c>
      <c r="F9" s="2">
        <v>26500</v>
      </c>
      <c r="G9" t="s">
        <v>83</v>
      </c>
      <c r="H9" s="2">
        <v>29750</v>
      </c>
      <c r="I9" t="s">
        <v>83</v>
      </c>
      <c r="J9" s="2">
        <v>28900</v>
      </c>
      <c r="K9" t="s">
        <v>83</v>
      </c>
      <c r="L9" t="s">
        <v>83</v>
      </c>
      <c r="M9" s="2">
        <v>29000</v>
      </c>
      <c r="N9" s="2">
        <v>28650</v>
      </c>
      <c r="O9" t="s">
        <v>83</v>
      </c>
      <c r="P9" s="2">
        <v>28750</v>
      </c>
      <c r="Q9" s="2">
        <v>29000</v>
      </c>
      <c r="R9" s="2">
        <v>28800</v>
      </c>
      <c r="S9" t="s">
        <v>83</v>
      </c>
      <c r="T9" t="s">
        <v>83</v>
      </c>
      <c r="U9" s="2">
        <v>28700</v>
      </c>
      <c r="Y9" s="2">
        <f>IFERROR(ROUND(AVERAGE(B9:U9), 0),0)</f>
        <v>28709</v>
      </c>
      <c r="Z9" s="2">
        <f>MIN(B9:U9)</f>
        <v>26500</v>
      </c>
      <c r="AA9" s="2">
        <f>MAX(B9:U9)</f>
        <v>29750</v>
      </c>
    </row>
    <row r="10" spans="1:27">
      <c r="A10" s="1" t="s">
        <v>43</v>
      </c>
      <c r="B10" t="s">
        <v>83</v>
      </c>
      <c r="C10" s="2">
        <v>28250</v>
      </c>
      <c r="D10" s="2">
        <v>29500</v>
      </c>
      <c r="E10" t="s">
        <v>83</v>
      </c>
      <c r="F10" s="2">
        <v>26500</v>
      </c>
      <c r="G10" t="s">
        <v>83</v>
      </c>
      <c r="H10" s="2">
        <v>29750</v>
      </c>
      <c r="I10" t="s">
        <v>83</v>
      </c>
      <c r="J10" s="2">
        <v>28800</v>
      </c>
      <c r="K10" t="s">
        <v>83</v>
      </c>
      <c r="L10" t="s">
        <v>83</v>
      </c>
      <c r="M10" s="2">
        <v>29000</v>
      </c>
      <c r="N10" s="2">
        <v>28600</v>
      </c>
      <c r="O10" t="s">
        <v>83</v>
      </c>
      <c r="P10" s="2">
        <v>29000</v>
      </c>
      <c r="Q10" s="2">
        <v>29000</v>
      </c>
      <c r="R10" s="2">
        <v>28700</v>
      </c>
      <c r="S10" t="s">
        <v>83</v>
      </c>
      <c r="T10" t="s">
        <v>83</v>
      </c>
      <c r="U10" s="2">
        <v>28700</v>
      </c>
      <c r="Y10" s="2">
        <f>IFERROR(ROUND(AVERAGE(B10:U10), 0),0)</f>
        <v>28709</v>
      </c>
      <c r="Z10" s="2">
        <f>MIN(B10:U10)</f>
        <v>26500</v>
      </c>
      <c r="AA10" s="2">
        <f>MAX(B10:U10)</f>
        <v>29750</v>
      </c>
    </row>
    <row r="11" spans="1:27">
      <c r="A11" s="1" t="s">
        <v>44</v>
      </c>
      <c r="B11" t="s">
        <v>83</v>
      </c>
      <c r="C11" s="2">
        <v>28250</v>
      </c>
      <c r="D11" s="2">
        <v>29500</v>
      </c>
      <c r="E11" t="s">
        <v>83</v>
      </c>
      <c r="F11" s="2">
        <v>26500</v>
      </c>
      <c r="G11" t="s">
        <v>83</v>
      </c>
      <c r="H11" s="2">
        <v>29750</v>
      </c>
      <c r="I11" t="s">
        <v>83</v>
      </c>
      <c r="J11" s="2">
        <v>28800</v>
      </c>
      <c r="K11" t="s">
        <v>83</v>
      </c>
      <c r="L11" t="s">
        <v>83</v>
      </c>
      <c r="M11" s="2">
        <v>29000</v>
      </c>
      <c r="N11" s="2">
        <v>28700</v>
      </c>
      <c r="O11" t="s">
        <v>83</v>
      </c>
      <c r="P11" s="3">
        <v>28500</v>
      </c>
      <c r="Q11" s="2">
        <v>29000</v>
      </c>
      <c r="R11" s="2">
        <v>28750</v>
      </c>
      <c r="S11" t="s">
        <v>83</v>
      </c>
      <c r="T11" t="s">
        <v>83</v>
      </c>
      <c r="U11" s="2">
        <v>28700</v>
      </c>
      <c r="Y11" s="2">
        <f>IFERROR(ROUND(AVERAGE(B11:U11), 0),0)</f>
        <v>28677</v>
      </c>
      <c r="Z11" s="2">
        <f>MIN(B11:U11)</f>
        <v>26500</v>
      </c>
      <c r="AA11" s="2">
        <f>MAX(B11:U11)</f>
        <v>29750</v>
      </c>
    </row>
    <row r="12" spans="1:27">
      <c r="A12" s="1" t="s">
        <v>45</v>
      </c>
      <c r="B12" t="s">
        <v>83</v>
      </c>
      <c r="C12" s="2">
        <v>28100</v>
      </c>
      <c r="D12" s="2">
        <v>29500</v>
      </c>
      <c r="E12" t="s">
        <v>83</v>
      </c>
      <c r="F12" s="2">
        <v>26500</v>
      </c>
      <c r="G12" t="s">
        <v>83</v>
      </c>
      <c r="H12" s="2">
        <v>29750</v>
      </c>
      <c r="I12" t="s">
        <v>83</v>
      </c>
      <c r="J12" s="2">
        <v>28800</v>
      </c>
      <c r="K12" t="s">
        <v>83</v>
      </c>
      <c r="L12" t="s">
        <v>83</v>
      </c>
      <c r="M12" s="2">
        <v>29000</v>
      </c>
      <c r="N12" s="2">
        <v>28600</v>
      </c>
      <c r="O12" t="s">
        <v>83</v>
      </c>
      <c r="P12" s="2">
        <v>28500</v>
      </c>
      <c r="Q12" s="2">
        <v>29000</v>
      </c>
      <c r="R12" s="2">
        <v>28700</v>
      </c>
      <c r="S12" t="s">
        <v>83</v>
      </c>
      <c r="T12" t="s">
        <v>83</v>
      </c>
      <c r="U12" s="2">
        <v>28650</v>
      </c>
      <c r="Y12" s="2">
        <f>IFERROR(ROUND(AVERAGE(B12:U12), 0),0)</f>
        <v>28645</v>
      </c>
      <c r="Z12" s="2">
        <f>MIN(B12:U12)</f>
        <v>26500</v>
      </c>
      <c r="AA12" s="2">
        <f>MAX(B12:U12)</f>
        <v>29750</v>
      </c>
    </row>
    <row r="13" spans="1:27">
      <c r="A13" s="1" t="s">
        <v>46</v>
      </c>
      <c r="B13" t="s">
        <v>83</v>
      </c>
      <c r="C13" s="2">
        <v>28100</v>
      </c>
      <c r="D13" s="2">
        <v>29500</v>
      </c>
      <c r="E13" t="s">
        <v>83</v>
      </c>
      <c r="F13" s="2">
        <v>26750</v>
      </c>
      <c r="G13" t="s">
        <v>83</v>
      </c>
      <c r="H13" s="2">
        <v>29750</v>
      </c>
      <c r="I13" t="s">
        <v>83</v>
      </c>
      <c r="J13" s="2">
        <v>28800</v>
      </c>
      <c r="K13" t="s">
        <v>83</v>
      </c>
      <c r="L13" t="s">
        <v>83</v>
      </c>
      <c r="M13" s="2">
        <v>29000</v>
      </c>
      <c r="N13" s="2">
        <v>28600</v>
      </c>
      <c r="O13" t="s">
        <v>83</v>
      </c>
      <c r="P13" s="2">
        <v>28500</v>
      </c>
      <c r="Q13" s="2">
        <v>29000</v>
      </c>
      <c r="R13" s="2">
        <v>28700</v>
      </c>
      <c r="S13" t="s">
        <v>83</v>
      </c>
      <c r="T13" t="s">
        <v>83</v>
      </c>
      <c r="U13" s="2">
        <v>28600</v>
      </c>
      <c r="Y13" s="2">
        <f>IFERROR(ROUND(AVERAGE(B13:U13), 0),0)</f>
        <v>28664</v>
      </c>
      <c r="Z13" s="2">
        <f>MIN(B13:U13)</f>
        <v>26750</v>
      </c>
      <c r="AA13" s="2">
        <f>MAX(B13:U13)</f>
        <v>29750</v>
      </c>
    </row>
    <row r="14" spans="1:27">
      <c r="A14" s="1" t="s">
        <v>47</v>
      </c>
      <c r="B14" t="s">
        <v>83</v>
      </c>
      <c r="C14" s="2">
        <v>28100</v>
      </c>
      <c r="D14" s="2">
        <v>29500</v>
      </c>
      <c r="E14" t="s">
        <v>83</v>
      </c>
      <c r="F14" s="2">
        <v>26750</v>
      </c>
      <c r="G14" t="s">
        <v>83</v>
      </c>
      <c r="H14" s="2">
        <v>29750</v>
      </c>
      <c r="I14" t="s">
        <v>83</v>
      </c>
      <c r="J14" s="2">
        <v>28800</v>
      </c>
      <c r="K14" t="s">
        <v>83</v>
      </c>
      <c r="L14" t="s">
        <v>83</v>
      </c>
      <c r="M14" s="2">
        <v>29000</v>
      </c>
      <c r="N14" s="2">
        <v>28700</v>
      </c>
      <c r="O14" t="s">
        <v>83</v>
      </c>
      <c r="P14" s="2">
        <v>28500</v>
      </c>
      <c r="Q14" s="2">
        <v>29000</v>
      </c>
      <c r="R14" s="2">
        <v>28725</v>
      </c>
      <c r="S14" t="s">
        <v>83</v>
      </c>
      <c r="T14" t="s">
        <v>83</v>
      </c>
      <c r="U14" s="2">
        <v>28675</v>
      </c>
      <c r="Y14" s="2">
        <f>IFERROR(ROUND(AVERAGE(B14:U14), 0),0)</f>
        <v>28682</v>
      </c>
      <c r="Z14" s="2">
        <f>MIN(B14:U14)</f>
        <v>26750</v>
      </c>
      <c r="AA14" s="2">
        <f>MAX(B14:U14)</f>
        <v>29750</v>
      </c>
    </row>
    <row r="15" spans="1:27">
      <c r="A15" s="1" t="s">
        <v>48</v>
      </c>
      <c r="B15" t="s">
        <v>83</v>
      </c>
      <c r="C15" s="2">
        <v>28100</v>
      </c>
      <c r="D15" s="2">
        <v>29500</v>
      </c>
      <c r="E15" t="s">
        <v>83</v>
      </c>
      <c r="F15" s="2">
        <v>26750</v>
      </c>
      <c r="G15" t="s">
        <v>83</v>
      </c>
      <c r="H15" s="2">
        <v>29750</v>
      </c>
      <c r="I15" t="s">
        <v>83</v>
      </c>
      <c r="J15" s="2">
        <v>28800</v>
      </c>
      <c r="K15" t="s">
        <v>83</v>
      </c>
      <c r="L15" t="s">
        <v>83</v>
      </c>
      <c r="M15" s="2">
        <v>29000</v>
      </c>
      <c r="N15" s="2">
        <v>28700</v>
      </c>
      <c r="O15" t="s">
        <v>83</v>
      </c>
      <c r="P15" s="2">
        <v>28500</v>
      </c>
      <c r="Q15" s="2">
        <v>29000</v>
      </c>
      <c r="R15" s="2">
        <v>28725</v>
      </c>
      <c r="S15" t="s">
        <v>83</v>
      </c>
      <c r="T15" t="s">
        <v>83</v>
      </c>
      <c r="U15" s="2">
        <v>28675</v>
      </c>
      <c r="Y15" s="2">
        <f>IFERROR(ROUND(AVERAGE(B15:U15), 0),0)</f>
        <v>28682</v>
      </c>
      <c r="Z15" s="2">
        <f>MIN(B15:U15)</f>
        <v>26750</v>
      </c>
      <c r="AA15" s="2">
        <f>MAX(B15:U15)</f>
        <v>29750</v>
      </c>
    </row>
    <row r="16" spans="1:27">
      <c r="A16" s="1" t="s">
        <v>49</v>
      </c>
      <c r="B16" t="s">
        <v>83</v>
      </c>
      <c r="C16" s="2">
        <v>28100</v>
      </c>
      <c r="D16" s="2">
        <v>29500</v>
      </c>
      <c r="E16" t="s">
        <v>83</v>
      </c>
      <c r="F16" s="2">
        <v>27000</v>
      </c>
      <c r="G16" t="s">
        <v>83</v>
      </c>
      <c r="H16" s="2">
        <v>29750</v>
      </c>
      <c r="I16" t="s">
        <v>83</v>
      </c>
      <c r="J16" s="2">
        <v>28800</v>
      </c>
      <c r="K16" t="s">
        <v>83</v>
      </c>
      <c r="L16" t="s">
        <v>83</v>
      </c>
      <c r="M16" s="2">
        <v>29000</v>
      </c>
      <c r="N16" s="2">
        <v>28700</v>
      </c>
      <c r="O16" t="s">
        <v>83</v>
      </c>
      <c r="P16" s="3">
        <v>29000</v>
      </c>
      <c r="Q16" s="2">
        <v>29000</v>
      </c>
      <c r="R16" s="2">
        <v>28725</v>
      </c>
      <c r="S16" t="s">
        <v>83</v>
      </c>
      <c r="T16" t="s">
        <v>83</v>
      </c>
      <c r="U16" s="2">
        <v>28650</v>
      </c>
      <c r="Y16" s="2">
        <f>IFERROR(ROUND(AVERAGE(B16:U16), 0),0)</f>
        <v>28748</v>
      </c>
      <c r="Z16" s="2">
        <f>MIN(B16:U16)</f>
        <v>27000</v>
      </c>
      <c r="AA16" s="2">
        <f>MAX(B16:U16)</f>
        <v>29750</v>
      </c>
    </row>
    <row r="17" spans="1:27">
      <c r="A17" s="1" t="s">
        <v>50</v>
      </c>
      <c r="B17" t="s">
        <v>83</v>
      </c>
      <c r="C17" s="2">
        <v>28100</v>
      </c>
      <c r="D17" s="2">
        <v>29500</v>
      </c>
      <c r="E17" t="s">
        <v>83</v>
      </c>
      <c r="F17" s="2">
        <v>27250</v>
      </c>
      <c r="G17" t="s">
        <v>83</v>
      </c>
      <c r="H17" s="2">
        <v>29750</v>
      </c>
      <c r="I17" t="s">
        <v>83</v>
      </c>
      <c r="J17" s="2">
        <v>28900</v>
      </c>
      <c r="K17" t="s">
        <v>83</v>
      </c>
      <c r="L17" t="s">
        <v>83</v>
      </c>
      <c r="M17" s="2">
        <v>29000</v>
      </c>
      <c r="N17" s="2">
        <v>28700</v>
      </c>
      <c r="O17" t="s">
        <v>83</v>
      </c>
      <c r="P17" s="2">
        <v>29000</v>
      </c>
      <c r="Q17" s="2">
        <v>29000</v>
      </c>
      <c r="R17" s="2">
        <v>28800</v>
      </c>
      <c r="S17" t="s">
        <v>83</v>
      </c>
      <c r="T17" t="s">
        <v>83</v>
      </c>
      <c r="U17" s="2">
        <v>28800</v>
      </c>
      <c r="Y17" s="2">
        <f>IFERROR(ROUND(AVERAGE(B17:U17), 0),0)</f>
        <v>28800</v>
      </c>
      <c r="Z17" s="2">
        <f>MIN(B17:U17)</f>
        <v>27250</v>
      </c>
      <c r="AA17" s="2">
        <f>MAX(B17:U17)</f>
        <v>29750</v>
      </c>
    </row>
    <row r="18" spans="1:27">
      <c r="A18" s="1" t="s">
        <v>51</v>
      </c>
      <c r="B18" t="s">
        <v>83</v>
      </c>
      <c r="C18" s="2">
        <v>28100</v>
      </c>
      <c r="D18" s="2">
        <v>29500</v>
      </c>
      <c r="E18" t="s">
        <v>83</v>
      </c>
      <c r="F18" s="2">
        <v>27300</v>
      </c>
      <c r="G18" t="s">
        <v>83</v>
      </c>
      <c r="H18" s="2">
        <v>29750</v>
      </c>
      <c r="I18" t="s">
        <v>83</v>
      </c>
      <c r="J18" s="2">
        <v>28900</v>
      </c>
      <c r="K18" t="s">
        <v>83</v>
      </c>
      <c r="L18" t="s">
        <v>83</v>
      </c>
      <c r="M18" s="2">
        <v>29000</v>
      </c>
      <c r="N18" s="2">
        <v>28850</v>
      </c>
      <c r="O18" t="s">
        <v>83</v>
      </c>
      <c r="P18" s="2">
        <v>29000</v>
      </c>
      <c r="Q18" s="2">
        <v>29000</v>
      </c>
      <c r="R18" s="2">
        <v>28850</v>
      </c>
      <c r="S18" t="s">
        <v>83</v>
      </c>
      <c r="T18" t="s">
        <v>83</v>
      </c>
      <c r="U18" s="2">
        <v>28850</v>
      </c>
      <c r="Y18" s="2">
        <f>IFERROR(ROUND(AVERAGE(B18:U18), 0),0)</f>
        <v>28827</v>
      </c>
      <c r="Z18" s="2">
        <f>MIN(B18:U18)</f>
        <v>27300</v>
      </c>
      <c r="AA18" s="2">
        <f>MAX(B18:U18)</f>
        <v>29750</v>
      </c>
    </row>
    <row r="19" spans="1:27">
      <c r="A19" s="1" t="s">
        <v>52</v>
      </c>
      <c r="B19" t="s">
        <v>83</v>
      </c>
      <c r="C19" s="2">
        <v>28100</v>
      </c>
      <c r="D19" s="2">
        <v>29500</v>
      </c>
      <c r="E19" t="s">
        <v>83</v>
      </c>
      <c r="F19" s="2">
        <v>27300</v>
      </c>
      <c r="G19" t="s">
        <v>83</v>
      </c>
      <c r="H19" s="2">
        <v>29750</v>
      </c>
      <c r="I19" t="s">
        <v>83</v>
      </c>
      <c r="J19" s="2">
        <v>28900</v>
      </c>
      <c r="K19" t="s">
        <v>83</v>
      </c>
      <c r="L19" t="s">
        <v>83</v>
      </c>
      <c r="M19" s="2">
        <v>29000</v>
      </c>
      <c r="N19" s="2">
        <v>28850</v>
      </c>
      <c r="O19" t="s">
        <v>83</v>
      </c>
      <c r="P19" s="2">
        <v>29000</v>
      </c>
      <c r="Q19" s="2">
        <v>29000</v>
      </c>
      <c r="R19" s="2">
        <v>28900</v>
      </c>
      <c r="S19" t="s">
        <v>83</v>
      </c>
      <c r="T19" t="s">
        <v>83</v>
      </c>
      <c r="U19" s="2">
        <v>28850</v>
      </c>
      <c r="Y19" s="2">
        <f>IFERROR(ROUND(AVERAGE(B19:U19), 0),0)</f>
        <v>28832</v>
      </c>
      <c r="Z19" s="2">
        <f>MIN(B19:U19)</f>
        <v>27300</v>
      </c>
      <c r="AA19" s="2">
        <f>MAX(B19:U19)</f>
        <v>29750</v>
      </c>
    </row>
    <row r="20" spans="1:27">
      <c r="A20" s="1" t="s">
        <v>53</v>
      </c>
      <c r="B20" t="s">
        <v>83</v>
      </c>
      <c r="C20" s="2">
        <v>28100</v>
      </c>
      <c r="D20" s="2">
        <v>29250</v>
      </c>
      <c r="E20" t="s">
        <v>83</v>
      </c>
      <c r="F20" s="2">
        <v>27300</v>
      </c>
      <c r="G20" t="s">
        <v>83</v>
      </c>
      <c r="H20" s="2">
        <v>29750</v>
      </c>
      <c r="I20" t="s">
        <v>83</v>
      </c>
      <c r="J20" s="2">
        <v>28900</v>
      </c>
      <c r="K20" t="s">
        <v>83</v>
      </c>
      <c r="L20" t="s">
        <v>83</v>
      </c>
      <c r="M20" s="2">
        <v>29000</v>
      </c>
      <c r="N20" s="2">
        <v>28900</v>
      </c>
      <c r="O20" t="s">
        <v>83</v>
      </c>
      <c r="P20" s="2">
        <v>29000</v>
      </c>
      <c r="Q20" s="2">
        <v>29000</v>
      </c>
      <c r="R20" s="2">
        <v>28900</v>
      </c>
      <c r="S20" t="s">
        <v>83</v>
      </c>
      <c r="T20" t="s">
        <v>83</v>
      </c>
      <c r="U20" s="2">
        <v>28850</v>
      </c>
      <c r="Y20" s="2">
        <f>IFERROR(ROUND(AVERAGE(B20:U20), 0),0)</f>
        <v>28814</v>
      </c>
      <c r="Z20" s="2">
        <f>MIN(B20:U20)</f>
        <v>27300</v>
      </c>
      <c r="AA20" s="2">
        <f>MAX(B20:U20)</f>
        <v>29750</v>
      </c>
    </row>
    <row r="21" spans="1:27">
      <c r="A21" s="1" t="s">
        <v>54</v>
      </c>
      <c r="B21" t="s">
        <v>83</v>
      </c>
      <c r="C21" s="2">
        <v>28100</v>
      </c>
      <c r="D21" s="2">
        <v>29250</v>
      </c>
      <c r="E21" t="s">
        <v>83</v>
      </c>
      <c r="F21" s="2">
        <v>27000</v>
      </c>
      <c r="G21" t="s">
        <v>83</v>
      </c>
      <c r="H21" s="2">
        <v>29750</v>
      </c>
      <c r="I21" t="s">
        <v>83</v>
      </c>
      <c r="J21" s="2">
        <v>28900</v>
      </c>
      <c r="K21" t="s">
        <v>83</v>
      </c>
      <c r="L21" t="s">
        <v>83</v>
      </c>
      <c r="M21" s="2">
        <v>29000</v>
      </c>
      <c r="N21" s="2">
        <v>28900</v>
      </c>
      <c r="O21" t="s">
        <v>83</v>
      </c>
      <c r="P21" s="2">
        <v>29000</v>
      </c>
      <c r="Q21" s="2">
        <v>29000</v>
      </c>
      <c r="R21" s="2">
        <v>28900</v>
      </c>
      <c r="S21" t="s">
        <v>83</v>
      </c>
      <c r="T21" t="s">
        <v>83</v>
      </c>
      <c r="U21" s="2">
        <v>28750</v>
      </c>
      <c r="Y21" s="2">
        <f>IFERROR(ROUND(AVERAGE(B21:U21), 0),0)</f>
        <v>28777</v>
      </c>
      <c r="Z21" s="2">
        <f>MIN(B21:U21)</f>
        <v>27000</v>
      </c>
      <c r="AA21" s="2">
        <f>MAX(B21:U21)</f>
        <v>29750</v>
      </c>
    </row>
    <row r="22" spans="1:27">
      <c r="A22" s="1" t="s">
        <v>55</v>
      </c>
      <c r="B22" t="s">
        <v>83</v>
      </c>
      <c r="C22" s="2">
        <v>28000</v>
      </c>
      <c r="D22" s="2">
        <v>29250</v>
      </c>
      <c r="E22" t="s">
        <v>83</v>
      </c>
      <c r="F22" s="2">
        <v>27000</v>
      </c>
      <c r="G22" t="s">
        <v>83</v>
      </c>
      <c r="H22" s="2">
        <v>29750</v>
      </c>
      <c r="I22" t="s">
        <v>83</v>
      </c>
      <c r="J22" s="2">
        <v>28900</v>
      </c>
      <c r="K22" t="s">
        <v>83</v>
      </c>
      <c r="L22" t="s">
        <v>83</v>
      </c>
      <c r="M22" s="3">
        <v>29500</v>
      </c>
      <c r="N22" s="2">
        <v>28700</v>
      </c>
      <c r="O22" t="s">
        <v>83</v>
      </c>
      <c r="P22" s="3">
        <v>31000</v>
      </c>
      <c r="Q22" s="2">
        <v>29000</v>
      </c>
      <c r="R22" s="2">
        <v>28700</v>
      </c>
      <c r="S22" t="s">
        <v>83</v>
      </c>
      <c r="T22" t="s">
        <v>83</v>
      </c>
      <c r="U22" s="2">
        <v>28750</v>
      </c>
      <c r="Y22" s="2">
        <f>IFERROR(ROUND(AVERAGE(B22:U22), 0),0)</f>
        <v>28959</v>
      </c>
      <c r="Z22" s="2">
        <f>MIN(B22:U22)</f>
        <v>27000</v>
      </c>
      <c r="AA22" s="2">
        <f>MAX(B22:U22)</f>
        <v>31000</v>
      </c>
    </row>
    <row r="23" spans="1:27">
      <c r="A23" s="1" t="s">
        <v>56</v>
      </c>
      <c r="B23" t="s">
        <v>83</v>
      </c>
      <c r="C23" s="2">
        <v>28000</v>
      </c>
      <c r="D23" s="2">
        <v>29250</v>
      </c>
      <c r="E23" t="s">
        <v>83</v>
      </c>
      <c r="F23" s="2">
        <v>27000</v>
      </c>
      <c r="G23" t="s">
        <v>83</v>
      </c>
      <c r="H23" s="2">
        <v>29750</v>
      </c>
      <c r="I23" t="s">
        <v>83</v>
      </c>
      <c r="J23" s="2">
        <v>29000</v>
      </c>
      <c r="K23" t="s">
        <v>83</v>
      </c>
      <c r="L23" t="s">
        <v>83</v>
      </c>
      <c r="M23" s="2">
        <v>29500</v>
      </c>
      <c r="N23" s="2">
        <v>28700</v>
      </c>
      <c r="O23" t="s">
        <v>83</v>
      </c>
      <c r="P23" s="2">
        <v>31000</v>
      </c>
      <c r="Q23" s="2">
        <v>29000</v>
      </c>
      <c r="R23" s="2">
        <v>28900</v>
      </c>
      <c r="S23" t="s">
        <v>83</v>
      </c>
      <c r="T23" t="s">
        <v>83</v>
      </c>
      <c r="U23" s="2">
        <v>29050</v>
      </c>
      <c r="Y23" s="2">
        <f>IFERROR(ROUND(AVERAGE(B23:U23), 0),0)</f>
        <v>29014</v>
      </c>
      <c r="Z23" s="2">
        <f>MIN(B23:U23)</f>
        <v>27000</v>
      </c>
      <c r="AA23" s="2">
        <f>MAX(B23:U23)</f>
        <v>31000</v>
      </c>
    </row>
    <row r="24" spans="1:27">
      <c r="A24" s="1" t="s">
        <v>57</v>
      </c>
      <c r="B24" t="s">
        <v>83</v>
      </c>
      <c r="C24" s="2">
        <v>28000</v>
      </c>
      <c r="D24" s="2">
        <v>29250</v>
      </c>
      <c r="E24" t="s">
        <v>83</v>
      </c>
      <c r="F24" s="3">
        <v>27500</v>
      </c>
      <c r="G24" t="s">
        <v>83</v>
      </c>
      <c r="H24" s="2">
        <v>29750</v>
      </c>
      <c r="I24" t="s">
        <v>83</v>
      </c>
      <c r="J24" s="2">
        <v>29000</v>
      </c>
      <c r="K24" t="s">
        <v>83</v>
      </c>
      <c r="L24" t="s">
        <v>83</v>
      </c>
      <c r="M24" s="2">
        <v>29500</v>
      </c>
      <c r="N24" s="2">
        <v>29000</v>
      </c>
      <c r="O24" t="s">
        <v>83</v>
      </c>
      <c r="P24" s="2">
        <v>31000</v>
      </c>
      <c r="Q24" s="2">
        <v>29000</v>
      </c>
      <c r="R24" s="2">
        <v>28950</v>
      </c>
      <c r="S24" t="s">
        <v>83</v>
      </c>
      <c r="T24" t="s">
        <v>83</v>
      </c>
      <c r="U24" s="2">
        <v>29055</v>
      </c>
      <c r="Y24" s="2">
        <f>IFERROR(ROUND(AVERAGE(B24:U24), 0),0)</f>
        <v>29091</v>
      </c>
      <c r="Z24" s="2">
        <f>MIN(B24:U24)</f>
        <v>27500</v>
      </c>
      <c r="AA24" s="2">
        <f>MAX(B24:U24)</f>
        <v>31000</v>
      </c>
    </row>
    <row r="25" spans="1:27">
      <c r="A25" s="1" t="s">
        <v>58</v>
      </c>
      <c r="B25" t="s">
        <v>83</v>
      </c>
      <c r="C25" s="2">
        <v>28000</v>
      </c>
      <c r="D25" s="2">
        <v>29250</v>
      </c>
      <c r="E25" t="s">
        <v>83</v>
      </c>
      <c r="F25" s="3">
        <v>28000</v>
      </c>
      <c r="G25" t="s">
        <v>83</v>
      </c>
      <c r="H25" s="2">
        <v>29750</v>
      </c>
      <c r="I25" t="s">
        <v>83</v>
      </c>
      <c r="J25" s="2">
        <v>29000</v>
      </c>
      <c r="K25" t="s">
        <v>83</v>
      </c>
      <c r="L25" t="s">
        <v>83</v>
      </c>
      <c r="M25" s="2">
        <v>29500</v>
      </c>
      <c r="N25" s="2">
        <v>28900</v>
      </c>
      <c r="O25" t="s">
        <v>83</v>
      </c>
      <c r="P25" s="3">
        <v>29000</v>
      </c>
      <c r="Q25" s="2">
        <v>29000</v>
      </c>
      <c r="R25" s="2">
        <v>29050</v>
      </c>
      <c r="S25" t="s">
        <v>83</v>
      </c>
      <c r="T25" t="s">
        <v>83</v>
      </c>
      <c r="U25" s="2">
        <v>29115</v>
      </c>
      <c r="Y25" s="2">
        <f>IFERROR(ROUND(AVERAGE(B25:U25), 0),0)</f>
        <v>28960</v>
      </c>
      <c r="Z25" s="2">
        <f>MIN(B25:U25)</f>
        <v>28000</v>
      </c>
      <c r="AA25" s="2">
        <f>MAX(B25:U25)</f>
        <v>29750</v>
      </c>
    </row>
    <row r="26" spans="1:27">
      <c r="A26" s="1" t="s">
        <v>59</v>
      </c>
      <c r="B26" t="s">
        <v>83</v>
      </c>
      <c r="C26" s="2">
        <v>28000</v>
      </c>
      <c r="D26" s="2">
        <v>29250</v>
      </c>
      <c r="E26" t="s">
        <v>83</v>
      </c>
      <c r="F26" s="2">
        <v>27950</v>
      </c>
      <c r="G26" t="s">
        <v>83</v>
      </c>
      <c r="H26" s="2">
        <v>29750</v>
      </c>
      <c r="I26" t="s">
        <v>83</v>
      </c>
      <c r="J26" s="2">
        <v>29000</v>
      </c>
      <c r="K26" t="s">
        <v>83</v>
      </c>
      <c r="L26" t="s">
        <v>83</v>
      </c>
      <c r="M26" s="2">
        <v>29500</v>
      </c>
      <c r="N26" s="2">
        <v>28700</v>
      </c>
      <c r="O26" t="s">
        <v>83</v>
      </c>
      <c r="P26" s="2">
        <v>28750</v>
      </c>
      <c r="Q26" s="2">
        <v>29000</v>
      </c>
      <c r="R26" s="2">
        <v>29000</v>
      </c>
      <c r="S26" t="s">
        <v>83</v>
      </c>
      <c r="T26" t="s">
        <v>83</v>
      </c>
      <c r="U26" s="2">
        <v>28950</v>
      </c>
      <c r="Y26" s="2">
        <f>IFERROR(ROUND(AVERAGE(B26:U26), 0),0)</f>
        <v>28895</v>
      </c>
      <c r="Z26" s="2">
        <f>MIN(B26:U26)</f>
        <v>27950</v>
      </c>
      <c r="AA26" s="2">
        <f>MAX(B26:U26)</f>
        <v>29750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Übersicht</vt:lpstr>
      <vt:lpstr>1100 TEU 6M</vt:lpstr>
      <vt:lpstr>1100 TEU 12M</vt:lpstr>
      <vt:lpstr>1800 TEU 6M</vt:lpstr>
      <vt:lpstr>1800 TEU 12M</vt:lpstr>
      <vt:lpstr>2500 TEU 12M</vt:lpstr>
      <vt:lpstr>2500 TEU 24M</vt:lpstr>
      <vt:lpstr>2700 TEU 12M</vt:lpstr>
      <vt:lpstr>2700 TEU 24M</vt:lpstr>
      <vt:lpstr>3500 TEU 12M</vt:lpstr>
      <vt:lpstr>3500 TEU 24M</vt:lpstr>
      <vt:lpstr>4250 TEU 12M</vt:lpstr>
      <vt:lpstr>4250 TEU 24M</vt:lpstr>
      <vt:lpstr>5700 TEU 12M</vt:lpstr>
      <vt:lpstr>5700 TEU 24M</vt:lpstr>
      <vt:lpstr>6500 TEU 12M</vt:lpstr>
      <vt:lpstr>6500 TEU 24M</vt:lpstr>
      <vt:lpstr>Index</vt:lpstr>
      <vt:lpstr>1700 TEU 6M</vt:lpstr>
      <vt:lpstr>1700 TEU 12M</vt:lpstr>
      <vt:lpstr>3000 TEU 12M</vt:lpstr>
      <vt:lpstr>3000 TEU 24M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2026-05-21T11:47:24+02:00</dcterms:created>
  <dcterms:modified xsi:type="dcterms:W3CDTF">2026-05-21T11:47:24+02:00</dcterms:modified>
  <dc:title>Contex</dc:title>
  <dc:description>Contex</dc:description>
  <dc:subject>Contex</dc:subject>
  <cp:keywords>New Contex</cp:keywords>
  <cp:category>Contex</cp:category>
</cp:coreProperties>
</file>