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  <sheet name="3000 TEU 12M" sheetId="21" r:id="rId24"/>
    <sheet name="3000 TEU 24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<sst xmlns="http://schemas.openxmlformats.org/spreadsheetml/2006/main" uniqueCount="62">
  <si>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</si>
  <si>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</si>
  <si>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</si>
  <si>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</si>
  <si>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</si>
  <si>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</si>
  <si>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</si>
  <si>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</si>
  <si>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</si>
  <si>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</si>
  <si>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</si>
  <si>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</si>
  <si>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</si>
  <si>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</si>
  <si>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</si>
  <si>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</si>
  <si>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</si>
  <si>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CONTEX_2026 Multiplier</t>
  </si>
  <si>
    <t>CONTEX_2026 Runden</t>
  </si>
  <si>
    <t>NEW CONTEX</t>
  </si>
  <si>
    <t>1700 TEU 6M</t>
  </si>
  <si>
    <t>1700 TEU 12M</t>
  </si>
  <si>
    <t>3000 TEU 12M</t>
  </si>
  <si>
    <t>3000 TEU 24M</t>
  </si>
  <si>
    <t>18.11.2025</t>
  </si>
  <si>
    <t>Multiplier 2025</t>
  </si>
  <si>
    <t>20.11.2025</t>
  </si>
  <si>
    <t>Multiplier 2026</t>
  </si>
  <si>
    <t>25.11.2025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</si>
  <si>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</si>
  <si>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</si>
  <si>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</si>
  <si>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</si>
  <si>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</si>
  <si>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</si>
  <si>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</si>
  <si>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</si>
  <si>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</si>
  <si>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</si>
  <si>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</si>
  <si>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</si>
  <si>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</si>
  <si>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</si>
  <si>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</si>
  <si>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</si>
  <si>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</si>
  <si>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</si>
  <si>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</si>
  <si>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22.01.2026</t>
  </si>
  <si>
    <t>27.01.2026</t>
  </si>
  <si>
    <t>29.01.2026</t>
  </si>
  <si>
    <t>03.02.2026</t>
  </si>
  <si>
    <t>05.02.2026</t>
  </si>
  <si>
    <t>10.02.2026</t>
  </si>
  <si>
    <t>12.02.2026</t>
  </si>
  <si>
    <t>Anonym</t>
  </si>
  <si>
    <t>Average</t>
  </si>
  <si>
    <t>Min</t>
  </si>
  <si>
    <t>Max</t>
  </si>
  <si>
    <t>keine</t>
  </si>
  <si>
    <t>CONTEX OLD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</si>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</sst>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24</v>
      </c>
      <c r="B2">
        <f>'1100 TEU 6M'!Y2</f>
        <v>17027</v>
      </c>
      <c r="C2">
        <f>'1100 TEU 12M'!Y2</f>
        <v>16280</v>
      </c>
      <c r="D2">
        <f>'1800 TEU 6M'!Y2</f>
        <v>32923</v>
      </c>
      <c r="E2">
        <f>'1800 TEU 12M'!Y2</f>
        <v>0</v>
      </c>
      <c r="F2">
        <f>'2500 TEU 12M'!Y2</f>
        <v>33848</v>
      </c>
      <c r="G2">
        <f>'2500 TEU 24M'!Y2</f>
        <v>26793</v>
      </c>
      <c r="H2">
        <f>'2700 TEU 12M'!Y2</f>
        <v>35568</v>
      </c>
      <c r="I2">
        <f>'2700 TEU 24M'!Y2</f>
        <v>28216</v>
      </c>
      <c r="J2">
        <f>'3500 TEU 12M'!Y2</f>
        <v>41940</v>
      </c>
      <c r="K2">
        <f>'3500 TEU 24M'!Y2</f>
        <v>33615</v>
      </c>
      <c r="L2">
        <f>'4250 TEU 12M'!Y2</f>
        <v>50790</v>
      </c>
      <c r="M2">
        <f>'4250 TEU 24M'!Y2</f>
        <v>41368</v>
      </c>
      <c r="N2">
        <f>'5700 TEU 12M'!Y2</f>
        <v>59761</v>
      </c>
      <c r="O2">
        <f>'5700 TEU 24M'!Y2</f>
        <v>0</v>
      </c>
      <c r="P2">
        <f>'6500 TEU 12M'!Y2</f>
        <v>66481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1107.680933767492</v>
      </c>
      <c r="S2">
        <f>ROUND(R2,0)</f>
        <v>1108</v>
      </c>
      <c r="T2">
        <f>'Index'!J2</f>
        <v>1494</v>
      </c>
      <c r="V2">
        <f>'1700 TEU 6M'!Y2</f>
        <v>29200</v>
      </c>
      <c r="W2">
        <f>'1700 TEU 12M'!Y2</f>
        <v>26405</v>
      </c>
      <c r="X2">
        <f>'3000 TEU 12M'!Y2</f>
        <v>0</v>
      </c>
      <c r="Y2">
        <f>'3000 TEU 24M'!Y2</f>
        <v>0</v>
      </c>
      <c r="AD2" t="s">
        <v>25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26</v>
      </c>
      <c r="B3">
        <f>'1100 TEU 6M'!Y3</f>
        <v>17023</v>
      </c>
      <c r="C3">
        <f>'1100 TEU 12M'!Y3</f>
        <v>16250</v>
      </c>
      <c r="D3">
        <f>'1800 TEU 6M'!Y3</f>
        <v>32909</v>
      </c>
      <c r="E3">
        <f>'1800 TEU 12M'!Y3</f>
        <v>0</v>
      </c>
      <c r="F3">
        <f>'2500 TEU 12M'!Y3</f>
        <v>33809</v>
      </c>
      <c r="G3">
        <f>'2500 TEU 24M'!Y3</f>
        <v>26748</v>
      </c>
      <c r="H3">
        <f>'2700 TEU 12M'!Y3</f>
        <v>35555</v>
      </c>
      <c r="I3">
        <f>'2700 TEU 24M'!Y3</f>
        <v>28177</v>
      </c>
      <c r="J3">
        <f>'3500 TEU 12M'!Y3</f>
        <v>41913</v>
      </c>
      <c r="K3">
        <f>'3500 TEU 24M'!Y3</f>
        <v>33590</v>
      </c>
      <c r="L3">
        <f>'4250 TEU 12M'!Y3</f>
        <v>50778</v>
      </c>
      <c r="M3">
        <f>'4250 TEU 24M'!Y3</f>
        <v>41345</v>
      </c>
      <c r="N3">
        <f>'5700 TEU 12M'!Y3</f>
        <v>59761</v>
      </c>
      <c r="O3">
        <f>'5700 TEU 24M'!Y3</f>
        <v>0</v>
      </c>
      <c r="P3">
        <f>'6500 TEU 12M'!Y3</f>
        <v>66478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1107.02216686512</v>
      </c>
      <c r="S3">
        <f>ROUND(R3,0)</f>
        <v>1107</v>
      </c>
      <c r="T3">
        <f>'Index'!J3</f>
        <v>1494</v>
      </c>
      <c r="V3">
        <f>'1700 TEU 6M'!Y3</f>
        <v>29170</v>
      </c>
      <c r="W3">
        <f>'1700 TEU 12M'!Y3</f>
        <v>26359</v>
      </c>
      <c r="X3">
        <f>'3000 TEU 12M'!Y3</f>
        <v>0</v>
      </c>
      <c r="Y3">
        <f>'3000 TEU 24M'!Y3</f>
        <v>0</v>
      </c>
      <c r="AD3" t="s">
        <v>27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28</v>
      </c>
      <c r="B4">
        <f>'1100 TEU 6M'!Y4</f>
        <v>17023</v>
      </c>
      <c r="C4">
        <f>'1100 TEU 12M'!Y4</f>
        <v>16245</v>
      </c>
      <c r="D4">
        <f>'1800 TEU 6M'!Y4</f>
        <v>32864</v>
      </c>
      <c r="E4">
        <f>'1800 TEU 12M'!Y4</f>
        <v>0</v>
      </c>
      <c r="F4">
        <f>'2500 TEU 12M'!Y4</f>
        <v>33795</v>
      </c>
      <c r="G4">
        <f>'2500 TEU 24M'!Y4</f>
        <v>26732</v>
      </c>
      <c r="H4">
        <f>'2700 TEU 12M'!Y4</f>
        <v>35541</v>
      </c>
      <c r="I4">
        <f>'2700 TEU 24M'!Y4</f>
        <v>28125</v>
      </c>
      <c r="J4">
        <f>'3500 TEU 12M'!Y4</f>
        <v>41900</v>
      </c>
      <c r="K4">
        <f>'3500 TEU 24M'!Y4</f>
        <v>33588</v>
      </c>
      <c r="L4">
        <f>'4250 TEU 12M'!Y4</f>
        <v>50768</v>
      </c>
      <c r="M4">
        <f>'4250 TEU 24M'!Y4</f>
        <v>41328</v>
      </c>
      <c r="N4">
        <f>'5700 TEU 12M'!Y4</f>
        <v>59756</v>
      </c>
      <c r="O4">
        <f>'5700 TEU 24M'!Y4</f>
        <v>0</v>
      </c>
      <c r="P4">
        <f>'6500 TEU 12M'!Y4</f>
        <v>66478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1106.548586198675</v>
      </c>
      <c r="S4">
        <f>ROUND(R4,0)</f>
        <v>1107</v>
      </c>
      <c r="T4">
        <f>'Index'!J4</f>
        <v>1493</v>
      </c>
      <c r="V4">
        <f>'1700 TEU 6M'!Y4</f>
        <v>29120</v>
      </c>
      <c r="W4">
        <f>'1700 TEU 12M'!Y4</f>
        <v>26336</v>
      </c>
      <c r="X4">
        <f>'3000 TEU 12M'!Y4</f>
        <v>0</v>
      </c>
      <c r="Y4">
        <f>'3000 TEU 24M'!Y4</f>
        <v>0</v>
      </c>
      <c r="AD4" t="s">
        <v>29</v>
      </c>
      <c r="AE4" t="s">
        <v>30</v>
      </c>
      <c r="AF4" t="s">
        <v>31</v>
      </c>
      <c r="AG4" t="s">
        <v>30</v>
      </c>
      <c r="AH4" t="s">
        <v>32</v>
      </c>
      <c r="AI4" t="s">
        <v>32</v>
      </c>
      <c r="AJ4" t="s">
        <v>33</v>
      </c>
      <c r="AK4" t="s">
        <v>34</v>
      </c>
      <c r="AL4" t="s">
        <v>35</v>
      </c>
      <c r="AM4" t="s">
        <v>31</v>
      </c>
      <c r="AN4" t="s">
        <v>31</v>
      </c>
      <c r="AO4" t="s">
        <v>30</v>
      </c>
      <c r="AP4" t="s">
        <v>36</v>
      </c>
      <c r="AQ4" t="s">
        <v>33</v>
      </c>
      <c r="AR4" t="s">
        <v>37</v>
      </c>
      <c r="AS4" t="s">
        <v>33</v>
      </c>
      <c r="AT4" t="s">
        <v>37</v>
      </c>
    </row>
    <row r="5" spans="1:46">
      <c r="A5" s="1" t="s">
        <v>38</v>
      </c>
      <c r="B5">
        <f>'1100 TEU 6M'!Y5</f>
        <v>17023</v>
      </c>
      <c r="C5">
        <f>'1100 TEU 12M'!Y5</f>
        <v>16218</v>
      </c>
      <c r="D5">
        <f>'1800 TEU 6M'!Y5</f>
        <v>32677</v>
      </c>
      <c r="E5">
        <f>'1800 TEU 12M'!Y5</f>
        <v>0</v>
      </c>
      <c r="F5">
        <f>'2500 TEU 12M'!Y5</f>
        <v>33739</v>
      </c>
      <c r="G5">
        <f>'2500 TEU 24M'!Y5</f>
        <v>26616</v>
      </c>
      <c r="H5">
        <f>'2700 TEU 12M'!Y5</f>
        <v>35443</v>
      </c>
      <c r="I5">
        <f>'2700 TEU 24M'!Y5</f>
        <v>28070</v>
      </c>
      <c r="J5">
        <f>'3500 TEU 12M'!Y5</f>
        <v>41750</v>
      </c>
      <c r="K5">
        <f>'3500 TEU 24M'!Y5</f>
        <v>33490</v>
      </c>
      <c r="L5">
        <f>'4250 TEU 12M'!Y5</f>
        <v>50818</v>
      </c>
      <c r="M5">
        <f>'4250 TEU 24M'!Y5</f>
        <v>41363</v>
      </c>
      <c r="N5">
        <f>'5700 TEU 12M'!Y5</f>
        <v>59744</v>
      </c>
      <c r="O5">
        <f>'5700 TEU 24M'!Y5</f>
        <v>0</v>
      </c>
      <c r="P5">
        <f>'6500 TEU 12M'!Y5</f>
        <v>66478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1105.046279740229</v>
      </c>
      <c r="S5">
        <f>ROUND(R5,0)</f>
        <v>1105</v>
      </c>
      <c r="T5">
        <f>'Index'!J5</f>
        <v>1489</v>
      </c>
      <c r="V5">
        <f>'1700 TEU 6M'!Y5</f>
        <v>28918</v>
      </c>
      <c r="W5">
        <f>'1700 TEU 12M'!Y5</f>
        <v>26309</v>
      </c>
      <c r="X5">
        <f>'3000 TEU 12M'!Y5</f>
        <v>0</v>
      </c>
      <c r="Y5">
        <f>'3000 TEU 24M'!Y5</f>
        <v>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39</v>
      </c>
      <c r="B6">
        <f>'1100 TEU 6M'!Y6</f>
        <v>16970</v>
      </c>
      <c r="C6">
        <f>'1100 TEU 12M'!Y6</f>
        <v>16168</v>
      </c>
      <c r="D6">
        <f>'1800 TEU 6M'!Y6</f>
        <v>32570</v>
      </c>
      <c r="E6">
        <f>'1800 TEU 12M'!Y6</f>
        <v>0</v>
      </c>
      <c r="F6">
        <f>'2500 TEU 12M'!Y6</f>
        <v>33766</v>
      </c>
      <c r="G6">
        <f>'2500 TEU 24M'!Y6</f>
        <v>26691</v>
      </c>
      <c r="H6">
        <f>'2700 TEU 12M'!Y6</f>
        <v>35525</v>
      </c>
      <c r="I6">
        <f>'2700 TEU 24M'!Y6</f>
        <v>28300</v>
      </c>
      <c r="J6">
        <f>'3500 TEU 12M'!Y6</f>
        <v>41690</v>
      </c>
      <c r="K6">
        <f>'3500 TEU 24M'!Y6</f>
        <v>33463</v>
      </c>
      <c r="L6">
        <f>'4250 TEU 12M'!Y6</f>
        <v>50843</v>
      </c>
      <c r="M6">
        <f>'4250 TEU 24M'!Y6</f>
        <v>41438</v>
      </c>
      <c r="N6">
        <f>'5700 TEU 12M'!Y6</f>
        <v>59736</v>
      </c>
      <c r="O6">
        <f>'5700 TEU 24M'!Y6</f>
        <v>0</v>
      </c>
      <c r="P6">
        <f>'6500 TEU 12M'!Y6</f>
        <v>66481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1105.627287655668</v>
      </c>
      <c r="S6">
        <f>ROUND(R6,0)</f>
        <v>1106</v>
      </c>
      <c r="T6">
        <f>'Index'!J6</f>
        <v>1487</v>
      </c>
      <c r="V6">
        <f>'1700 TEU 6M'!Y6</f>
        <v>28655</v>
      </c>
      <c r="W6">
        <f>'1700 TEU 12M'!Y6</f>
        <v>26250</v>
      </c>
      <c r="X6">
        <f>'3000 TEU 12M'!Y6</f>
        <v>0</v>
      </c>
      <c r="Y6">
        <f>'3000 TEU 24M'!Y6</f>
        <v>0</v>
      </c>
    </row>
    <row r="7" spans="1:46">
      <c r="A7" s="1" t="s">
        <v>40</v>
      </c>
      <c r="B7">
        <f>'1100 TEU 6M'!Y7</f>
        <v>16911</v>
      </c>
      <c r="C7">
        <f>'1100 TEU 12M'!Y7</f>
        <v>16105</v>
      </c>
      <c r="D7">
        <f>'1800 TEU 6M'!Y7</f>
        <v>32491</v>
      </c>
      <c r="E7">
        <f>'1800 TEU 12M'!Y7</f>
        <v>0</v>
      </c>
      <c r="F7">
        <f>'2500 TEU 12M'!Y7</f>
        <v>33748</v>
      </c>
      <c r="G7">
        <f>'2500 TEU 24M'!Y7</f>
        <v>26718</v>
      </c>
      <c r="H7">
        <f>'2700 TEU 12M'!Y7</f>
        <v>35550</v>
      </c>
      <c r="I7">
        <f>'2700 TEU 24M'!Y7</f>
        <v>28373</v>
      </c>
      <c r="J7">
        <f>'3500 TEU 12M'!Y7</f>
        <v>41713</v>
      </c>
      <c r="K7">
        <f>'3500 TEU 24M'!Y7</f>
        <v>33508</v>
      </c>
      <c r="L7">
        <f>'4250 TEU 12M'!Y7</f>
        <v>50910</v>
      </c>
      <c r="M7">
        <f>'4250 TEU 24M'!Y7</f>
        <v>41465</v>
      </c>
      <c r="N7">
        <f>'5700 TEU 12M'!Y7</f>
        <v>59742</v>
      </c>
      <c r="O7">
        <f>'5700 TEU 24M'!Y7</f>
        <v>0</v>
      </c>
      <c r="P7">
        <f>'6500 TEU 12M'!Y7</f>
        <v>66492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1105.812092320122</v>
      </c>
      <c r="S7">
        <f>ROUND(R7,0)</f>
        <v>1106</v>
      </c>
      <c r="T7">
        <f>'Index'!J7</f>
        <v>1486</v>
      </c>
      <c r="V7">
        <f>'1700 TEU 6M'!Y7</f>
        <v>28527</v>
      </c>
      <c r="W7">
        <f>'1700 TEU 12M'!Y7</f>
        <v>26177</v>
      </c>
      <c r="X7">
        <f>'3000 TEU 12M'!Y7</f>
        <v>0</v>
      </c>
      <c r="Y7">
        <f>'3000 TEU 24M'!Y7</f>
        <v>0</v>
      </c>
    </row>
    <row r="8" spans="1:46">
      <c r="A8" s="1" t="s">
        <v>41</v>
      </c>
      <c r="B8">
        <f>'1100 TEU 6M'!Y8</f>
        <v>16870</v>
      </c>
      <c r="C8">
        <f>'1100 TEU 12M'!Y8</f>
        <v>16091</v>
      </c>
      <c r="D8">
        <f>'1800 TEU 6M'!Y8</f>
        <v>32370</v>
      </c>
      <c r="E8">
        <f>'1800 TEU 12M'!Y8</f>
        <v>0</v>
      </c>
      <c r="F8">
        <f>'2500 TEU 12M'!Y8</f>
        <v>33802</v>
      </c>
      <c r="G8">
        <f>'2500 TEU 24M'!Y8</f>
        <v>26777</v>
      </c>
      <c r="H8">
        <f>'2700 TEU 12M'!Y8</f>
        <v>35345</v>
      </c>
      <c r="I8">
        <f>'2700 TEU 24M'!Y8</f>
        <v>28593</v>
      </c>
      <c r="J8">
        <f>'3500 TEU 12M'!Y8</f>
        <v>41775</v>
      </c>
      <c r="K8">
        <f>'3500 TEU 24M'!Y8</f>
        <v>33630</v>
      </c>
      <c r="L8">
        <f>'4250 TEU 12M'!Y8</f>
        <v>51050</v>
      </c>
      <c r="M8">
        <f>'4250 TEU 24M'!Y8</f>
        <v>41388</v>
      </c>
      <c r="N8">
        <f>'5700 TEU 12M'!Y8</f>
        <v>59894</v>
      </c>
      <c r="O8">
        <f>'5700 TEU 24M'!Y8</f>
        <v>0</v>
      </c>
      <c r="P8">
        <f>'6500 TEU 12M'!Y8</f>
        <v>66567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1106.511360804168</v>
      </c>
      <c r="S8">
        <f>ROUND(R8,0)</f>
        <v>1107</v>
      </c>
      <c r="T8">
        <f>'Index'!J8</f>
        <v>1484</v>
      </c>
      <c r="V8">
        <f>'1700 TEU 6M'!Y8</f>
        <v>28420</v>
      </c>
      <c r="W8">
        <f>'1700 TEU 12M'!Y8</f>
        <v>26141</v>
      </c>
      <c r="X8">
        <f>'3000 TEU 12M'!Y8</f>
        <v>0</v>
      </c>
      <c r="Y8">
        <f>'3000 TEU 24M'!Y8</f>
        <v>0</v>
      </c>
    </row>
    <row r="9" spans="1:46">
      <c r="A9" s="1" t="s">
        <v>42</v>
      </c>
      <c r="B9">
        <f>'1100 TEU 6M'!Y9</f>
        <v>16832</v>
      </c>
      <c r="C9">
        <f>'1100 TEU 12M'!Y9</f>
        <v>16034</v>
      </c>
      <c r="D9">
        <f>'1800 TEU 6M'!Y9</f>
        <v>32309</v>
      </c>
      <c r="E9">
        <f>'1800 TEU 12M'!Y9</f>
        <v>0</v>
      </c>
      <c r="F9">
        <f>'2500 TEU 12M'!Y9</f>
        <v>33886</v>
      </c>
      <c r="G9">
        <f>'2500 TEU 24M'!Y9</f>
        <v>27093</v>
      </c>
      <c r="H9">
        <f>'2700 TEU 12M'!Y9</f>
        <v>35545</v>
      </c>
      <c r="I9">
        <f>'2700 TEU 24M'!Y9</f>
        <v>28645</v>
      </c>
      <c r="J9">
        <f>'3500 TEU 12M'!Y9</f>
        <v>41875</v>
      </c>
      <c r="K9">
        <f>'3500 TEU 24M'!Y9</f>
        <v>33735</v>
      </c>
      <c r="L9">
        <f>'4250 TEU 12M'!Y9</f>
        <v>51100</v>
      </c>
      <c r="M9">
        <f>'4250 TEU 24M'!Y9</f>
        <v>41405</v>
      </c>
      <c r="N9">
        <f>'5700 TEU 12M'!Y9</f>
        <v>59939</v>
      </c>
      <c r="O9">
        <f>'5700 TEU 24M'!Y9</f>
        <v>0</v>
      </c>
      <c r="P9">
        <f>'6500 TEU 12M'!Y9</f>
        <v>66642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1108.314215510956</v>
      </c>
      <c r="S9">
        <f>ROUND(R9,0)</f>
        <v>1108</v>
      </c>
      <c r="T9">
        <f>'Index'!J9</f>
        <v>1487</v>
      </c>
      <c r="V9">
        <f>'1700 TEU 6M'!Y9</f>
        <v>28386</v>
      </c>
      <c r="W9">
        <f>'1700 TEU 12M'!Y9</f>
        <v>26164</v>
      </c>
      <c r="X9">
        <f>'3000 TEU 12M'!Y9</f>
        <v>0</v>
      </c>
      <c r="Y9">
        <f>'3000 TEU 24M'!Y9</f>
        <v>0</v>
      </c>
    </row>
    <row r="10" spans="1:46">
      <c r="A10" s="1" t="s">
        <v>43</v>
      </c>
      <c r="B10">
        <f>'1100 TEU 6M'!Y10</f>
        <v>16807</v>
      </c>
      <c r="C10">
        <f>'1100 TEU 12M'!Y10</f>
        <v>16009</v>
      </c>
      <c r="D10">
        <f>'1800 TEU 6M'!Y10</f>
        <v>32268</v>
      </c>
      <c r="E10">
        <f>'1800 TEU 12M'!Y10</f>
        <v>0</v>
      </c>
      <c r="F10">
        <f>'2500 TEU 12M'!Y10</f>
        <v>33686</v>
      </c>
      <c r="G10">
        <f>'2500 TEU 24M'!Y10</f>
        <v>27382</v>
      </c>
      <c r="H10">
        <f>'2700 TEU 12M'!Y10</f>
        <v>35745</v>
      </c>
      <c r="I10">
        <f>'2700 TEU 24M'!Y10</f>
        <v>28818</v>
      </c>
      <c r="J10">
        <f>'3500 TEU 12M'!Y10</f>
        <v>41855</v>
      </c>
      <c r="K10">
        <f>'3500 TEU 24M'!Y10</f>
        <v>33515</v>
      </c>
      <c r="L10">
        <f>'4250 TEU 12M'!Y10</f>
        <v>51150</v>
      </c>
      <c r="M10">
        <f>'4250 TEU 24M'!Y10</f>
        <v>41305</v>
      </c>
      <c r="N10">
        <f>'5700 TEU 12M'!Y10</f>
        <v>59822</v>
      </c>
      <c r="O10">
        <f>'5700 TEU 24M'!Y10</f>
        <v>0</v>
      </c>
      <c r="P10">
        <f>'6500 TEU 12M'!Y10</f>
        <v>66656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1107.944563117455</v>
      </c>
      <c r="S10">
        <f>ROUND(R10,0)</f>
        <v>1108</v>
      </c>
      <c r="T10">
        <f>'Index'!J10</f>
        <v>1485</v>
      </c>
      <c r="V10">
        <f>'1700 TEU 6M'!Y10</f>
        <v>28243</v>
      </c>
      <c r="W10">
        <f>'1700 TEU 12M'!Y10</f>
        <v>26025</v>
      </c>
      <c r="X10">
        <f>'3000 TEU 12M'!Y10</f>
        <v>0</v>
      </c>
      <c r="Y10">
        <f>'3000 TEU 24M'!Y10</f>
        <v>0</v>
      </c>
    </row>
    <row r="11" spans="1:46">
      <c r="A11" s="1" t="s">
        <v>44</v>
      </c>
      <c r="B11">
        <f>'1100 TEU 6M'!Y11</f>
        <v>16768</v>
      </c>
      <c r="C11">
        <f>'1100 TEU 12M'!Y11</f>
        <v>15970</v>
      </c>
      <c r="D11">
        <f>'1800 TEU 6M'!Y11</f>
        <v>32177</v>
      </c>
      <c r="E11">
        <f>'1800 TEU 12M'!Y11</f>
        <v>0</v>
      </c>
      <c r="F11">
        <f>'2500 TEU 12M'!Y11</f>
        <v>33675</v>
      </c>
      <c r="G11">
        <f>'2500 TEU 24M'!Y11</f>
        <v>27400</v>
      </c>
      <c r="H11">
        <f>'2700 TEU 12M'!Y11</f>
        <v>35805</v>
      </c>
      <c r="I11">
        <f>'2700 TEU 24M'!Y11</f>
        <v>28920</v>
      </c>
      <c r="J11">
        <f>'3500 TEU 12M'!Y11</f>
        <v>41913</v>
      </c>
      <c r="K11">
        <f>'3500 TEU 24M'!Y11</f>
        <v>33510</v>
      </c>
      <c r="L11">
        <f>'4250 TEU 12M'!Y11</f>
        <v>51175</v>
      </c>
      <c r="M11">
        <f>'4250 TEU 24M'!Y11</f>
        <v>41295</v>
      </c>
      <c r="N11">
        <f>'5700 TEU 12M'!Y11</f>
        <v>59572</v>
      </c>
      <c r="O11">
        <f>'5700 TEU 24M'!Y11</f>
        <v>0</v>
      </c>
      <c r="P11">
        <f>'6500 TEU 12M'!Y11</f>
        <v>66547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1107.542521176827</v>
      </c>
      <c r="S11">
        <f>ROUND(R11,0)</f>
        <v>1108</v>
      </c>
      <c r="T11">
        <f>'Index'!J11</f>
        <v>1485</v>
      </c>
      <c r="V11">
        <f>'1700 TEU 6M'!Y11</f>
        <v>28134</v>
      </c>
      <c r="W11">
        <f>'1700 TEU 12M'!Y11</f>
        <v>25914</v>
      </c>
      <c r="X11">
        <f>'3000 TEU 12M'!Y11</f>
        <v>0</v>
      </c>
      <c r="Y11">
        <f>'3000 TEU 24M'!Y11</f>
        <v>0</v>
      </c>
    </row>
    <row r="12" spans="1:46">
      <c r="A12" s="1" t="s">
        <v>45</v>
      </c>
      <c r="B12">
        <f>'1100 TEU 6M'!Y12</f>
        <v>16959</v>
      </c>
      <c r="C12">
        <f>'1100 TEU 12M'!Y12</f>
        <v>15905</v>
      </c>
      <c r="D12">
        <f>'1800 TEU 6M'!Y12</f>
        <v>32425</v>
      </c>
      <c r="E12">
        <f>'1800 TEU 12M'!Y12</f>
        <v>29477</v>
      </c>
      <c r="F12">
        <f>'2500 TEU 12M'!Y12</f>
        <v>33645</v>
      </c>
      <c r="G12">
        <f>'2500 TEU 24M'!Y12</f>
        <v>27432</v>
      </c>
      <c r="H12">
        <f>'2700 TEU 12M'!Y12</f>
        <v>35600</v>
      </c>
      <c r="I12">
        <f>'2700 TEU 24M'!Y12</f>
        <v>28850</v>
      </c>
      <c r="J12">
        <f>'3500 TEU 12M'!Y12</f>
        <v>41415</v>
      </c>
      <c r="K12">
        <f>'3500 TEU 24M'!Y12</f>
        <v>34390</v>
      </c>
      <c r="L12">
        <f>'4250 TEU 12M'!Y12</f>
        <v>50305</v>
      </c>
      <c r="M12">
        <f>'4250 TEU 24M'!Y12</f>
        <v>40805</v>
      </c>
      <c r="N12">
        <f>'5700 TEU 12M'!Y12</f>
        <v>60378</v>
      </c>
      <c r="O12">
        <f>'5700 TEU 24M'!Y12</f>
        <v>48661</v>
      </c>
      <c r="P12">
        <f>'6500 TEU 12M'!Y12</f>
        <v>66589</v>
      </c>
      <c r="Q12">
        <f>'6500 TEU 24M'!Y12</f>
        <v>54544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1483.046007979795</v>
      </c>
      <c r="S12">
        <f>ROUND(R12,0)</f>
        <v>1483</v>
      </c>
      <c r="T12">
        <f>'Index'!J12</f>
        <v>1514</v>
      </c>
      <c r="V12">
        <f>'1700 TEU 6M'!Y12</f>
        <v>0</v>
      </c>
      <c r="W12">
        <f>'1700 TEU 12M'!Y12</f>
        <v>0</v>
      </c>
      <c r="X12">
        <f>'3000 TEU 12M'!Y12</f>
        <v>39900</v>
      </c>
      <c r="Y12">
        <f>'3000 TEU 24M'!Y12</f>
        <v>33750</v>
      </c>
    </row>
    <row r="13" spans="1:46">
      <c r="A13" s="1" t="s">
        <v>46</v>
      </c>
      <c r="B13">
        <f>'1100 TEU 6M'!Y13</f>
        <v>17027</v>
      </c>
      <c r="C13">
        <f>'1100 TEU 12M'!Y13</f>
        <v>15955</v>
      </c>
      <c r="D13">
        <f>'1800 TEU 6M'!Y13</f>
        <v>32541</v>
      </c>
      <c r="E13">
        <f>'1800 TEU 12M'!Y13</f>
        <v>29532</v>
      </c>
      <c r="F13">
        <f>'2500 TEU 12M'!Y13</f>
        <v>33709</v>
      </c>
      <c r="G13">
        <f>'2500 TEU 24M'!Y13</f>
        <v>27405</v>
      </c>
      <c r="H13">
        <f>'2700 TEU 12M'!Y13</f>
        <v>35636</v>
      </c>
      <c r="I13">
        <f>'2700 TEU 24M'!Y13</f>
        <v>28800</v>
      </c>
      <c r="J13">
        <f>'3500 TEU 12M'!Y13</f>
        <v>41185</v>
      </c>
      <c r="K13">
        <f>'3500 TEU 24M'!Y13</f>
        <v>34120</v>
      </c>
      <c r="L13">
        <f>'4250 TEU 12M'!Y13</f>
        <v>50200</v>
      </c>
      <c r="M13">
        <f>'4250 TEU 24M'!Y13</f>
        <v>40800</v>
      </c>
      <c r="N13">
        <f>'5700 TEU 12M'!Y13</f>
        <v>60461</v>
      </c>
      <c r="O13">
        <f>'5700 TEU 24M'!Y13</f>
        <v>49100</v>
      </c>
      <c r="P13">
        <f>'6500 TEU 12M'!Y13</f>
        <v>66533</v>
      </c>
      <c r="Q13">
        <f>'6500 TEU 24M'!Y13</f>
        <v>54861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1484.432492652208</v>
      </c>
      <c r="S13">
        <f>ROUND(R13,0)</f>
        <v>1484</v>
      </c>
      <c r="T13">
        <f>'Index'!J13</f>
        <v>1515</v>
      </c>
      <c r="V13">
        <f>'1700 TEU 6M'!Y13</f>
        <v>0</v>
      </c>
      <c r="W13">
        <f>'1700 TEU 12M'!Y13</f>
        <v>0</v>
      </c>
      <c r="X13">
        <f>'3000 TEU 12M'!Y13</f>
        <v>39900</v>
      </c>
      <c r="Y13">
        <f>'3000 TEU 24M'!Y13</f>
        <v>33600</v>
      </c>
    </row>
    <row r="14" spans="1:46">
      <c r="A14" s="1" t="s">
        <v>47</v>
      </c>
      <c r="B14">
        <f>'1100 TEU 6M'!Y14</f>
        <v>17084</v>
      </c>
      <c r="C14">
        <f>'1100 TEU 12M'!Y14</f>
        <v>15930</v>
      </c>
      <c r="D14">
        <f>'1800 TEU 6M'!Y14</f>
        <v>32918</v>
      </c>
      <c r="E14">
        <f>'1800 TEU 12M'!Y14</f>
        <v>29798</v>
      </c>
      <c r="F14">
        <f>'2500 TEU 12M'!Y14</f>
        <v>33755</v>
      </c>
      <c r="G14">
        <f>'2500 TEU 24M'!Y14</f>
        <v>27555</v>
      </c>
      <c r="H14">
        <f>'2700 TEU 12M'!Y14</f>
        <v>35682</v>
      </c>
      <c r="I14">
        <f>'2700 TEU 24M'!Y14</f>
        <v>28923</v>
      </c>
      <c r="J14">
        <f>'3500 TEU 12M'!Y14</f>
        <v>40980</v>
      </c>
      <c r="K14">
        <f>'3500 TEU 24M'!Y14</f>
        <v>34160</v>
      </c>
      <c r="L14">
        <f>'4250 TEU 12M'!Y14</f>
        <v>50205</v>
      </c>
      <c r="M14">
        <f>'4250 TEU 24M'!Y14</f>
        <v>40765</v>
      </c>
      <c r="N14">
        <f>'5700 TEU 12M'!Y14</f>
        <v>60550</v>
      </c>
      <c r="O14">
        <f>'5700 TEU 24M'!Y14</f>
        <v>49111</v>
      </c>
      <c r="P14">
        <f>'6500 TEU 12M'!Y14</f>
        <v>66533</v>
      </c>
      <c r="Q14">
        <f>'6500 TEU 24M'!Y14</f>
        <v>54917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1487.399841714817</v>
      </c>
      <c r="S14">
        <f>ROUND(R14,0)</f>
        <v>1487</v>
      </c>
      <c r="T14">
        <f>'Index'!J14</f>
        <v>1518</v>
      </c>
      <c r="V14">
        <f>'1700 TEU 6M'!Y14</f>
        <v>0</v>
      </c>
      <c r="W14">
        <f>'1700 TEU 12M'!Y14</f>
        <v>0</v>
      </c>
      <c r="X14">
        <f>'3000 TEU 12M'!Y14</f>
        <v>39930</v>
      </c>
      <c r="Y14">
        <f>'3000 TEU 24M'!Y14</f>
        <v>33620</v>
      </c>
    </row>
    <row r="15" spans="1:46">
      <c r="A15" s="1" t="s">
        <v>48</v>
      </c>
      <c r="B15">
        <f>'1100 TEU 6M'!Y15</f>
        <v>17125</v>
      </c>
      <c r="C15">
        <f>'1100 TEU 12M'!Y15</f>
        <v>15939</v>
      </c>
      <c r="D15">
        <f>'1800 TEU 6M'!Y15</f>
        <v>33055</v>
      </c>
      <c r="E15">
        <f>'1800 TEU 12M'!Y15</f>
        <v>29891</v>
      </c>
      <c r="F15">
        <f>'2500 TEU 12M'!Y15</f>
        <v>33795</v>
      </c>
      <c r="G15">
        <f>'2500 TEU 24M'!Y15</f>
        <v>27595</v>
      </c>
      <c r="H15">
        <f>'2700 TEU 12M'!Y15</f>
        <v>35686</v>
      </c>
      <c r="I15">
        <f>'2700 TEU 24M'!Y15</f>
        <v>29005</v>
      </c>
      <c r="J15">
        <f>'3500 TEU 12M'!Y15</f>
        <v>40885</v>
      </c>
      <c r="K15">
        <f>'3500 TEU 24M'!Y15</f>
        <v>34160</v>
      </c>
      <c r="L15">
        <f>'4250 TEU 12M'!Y15</f>
        <v>50210</v>
      </c>
      <c r="M15">
        <f>'4250 TEU 24M'!Y15</f>
        <v>40715</v>
      </c>
      <c r="N15">
        <f>'5700 TEU 12M'!Y15</f>
        <v>60628</v>
      </c>
      <c r="O15">
        <f>'5700 TEU 24M'!Y15</f>
        <v>48956</v>
      </c>
      <c r="P15">
        <f>'6500 TEU 12M'!Y15</f>
        <v>66572</v>
      </c>
      <c r="Q15">
        <f>'6500 TEU 24M'!Y15</f>
        <v>54794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1487.925239829633</v>
      </c>
      <c r="S15">
        <f>ROUND(R15,0)</f>
        <v>1488</v>
      </c>
      <c r="T15">
        <f>'Index'!J15</f>
        <v>1519</v>
      </c>
      <c r="V15">
        <f>'1700 TEU 6M'!Y15</f>
        <v>0</v>
      </c>
      <c r="W15">
        <f>'1700 TEU 12M'!Y15</f>
        <v>0</v>
      </c>
      <c r="X15">
        <f>'3000 TEU 12M'!Y15</f>
        <v>40245</v>
      </c>
      <c r="Y15">
        <f>'3000 TEU 24M'!Y15</f>
        <v>34310</v>
      </c>
    </row>
    <row r="16" spans="1:46">
      <c r="A16" s="1" t="s">
        <v>49</v>
      </c>
      <c r="B16">
        <f>'1100 TEU 6M'!Y16</f>
        <v>17136</v>
      </c>
      <c r="C16">
        <f>'1100 TEU 12M'!Y16</f>
        <v>15945</v>
      </c>
      <c r="D16">
        <f>'1800 TEU 6M'!Y16</f>
        <v>33216</v>
      </c>
      <c r="E16">
        <f>'1800 TEU 12M'!Y16</f>
        <v>30150</v>
      </c>
      <c r="F16">
        <f>'2500 TEU 12M'!Y16</f>
        <v>33884</v>
      </c>
      <c r="G16">
        <f>'2500 TEU 24M'!Y16</f>
        <v>27630</v>
      </c>
      <c r="H16">
        <f>'2700 TEU 12M'!Y16</f>
        <v>35718</v>
      </c>
      <c r="I16">
        <f>'2700 TEU 24M'!Y16</f>
        <v>29100</v>
      </c>
      <c r="J16">
        <f>'3500 TEU 12M'!Y16</f>
        <v>40680</v>
      </c>
      <c r="K16">
        <f>'3500 TEU 24M'!Y16</f>
        <v>34130</v>
      </c>
      <c r="L16">
        <f>'4250 TEU 12M'!Y16</f>
        <v>50180</v>
      </c>
      <c r="M16">
        <f>'4250 TEU 24M'!Y16</f>
        <v>40720</v>
      </c>
      <c r="N16">
        <f>'5700 TEU 12M'!Y16</f>
        <v>60661</v>
      </c>
      <c r="O16">
        <f>'5700 TEU 24M'!Y16</f>
        <v>48978</v>
      </c>
      <c r="P16">
        <f>'6500 TEU 12M'!Y16</f>
        <v>66575</v>
      </c>
      <c r="Q16">
        <f>'6500 TEU 24M'!Y16</f>
        <v>54711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1489.704400456793</v>
      </c>
      <c r="S16">
        <f>ROUND(R16,0)</f>
        <v>1490</v>
      </c>
      <c r="T16">
        <f>'Index'!J16</f>
        <v>1520</v>
      </c>
      <c r="V16">
        <f>'1700 TEU 6M'!Y16</f>
        <v>0</v>
      </c>
      <c r="W16">
        <f>'1700 TEU 12M'!Y16</f>
        <v>0</v>
      </c>
      <c r="X16">
        <f>'3000 TEU 12M'!Y16</f>
        <v>40280</v>
      </c>
      <c r="Y16">
        <f>'3000 TEU 24M'!Y16</f>
        <v>34335</v>
      </c>
    </row>
    <row r="17" spans="1:46">
      <c r="A17" s="1" t="s">
        <v>50</v>
      </c>
      <c r="B17">
        <f>'1100 TEU 6M'!Y17</f>
        <v>17166</v>
      </c>
      <c r="C17">
        <f>'1100 TEU 12M'!Y17</f>
        <v>15986</v>
      </c>
      <c r="D17">
        <f>'1800 TEU 6M'!Y17</f>
        <v>33300</v>
      </c>
      <c r="E17">
        <f>'1800 TEU 12M'!Y17</f>
        <v>30268</v>
      </c>
      <c r="F17">
        <f>'2500 TEU 12M'!Y17</f>
        <v>33955</v>
      </c>
      <c r="G17">
        <f>'2500 TEU 24M'!Y17</f>
        <v>27675</v>
      </c>
      <c r="H17">
        <f>'2700 TEU 12M'!Y17</f>
        <v>35768</v>
      </c>
      <c r="I17">
        <f>'2700 TEU 24M'!Y17</f>
        <v>29136</v>
      </c>
      <c r="J17">
        <f>'3500 TEU 12M'!Y17</f>
        <v>40725</v>
      </c>
      <c r="K17">
        <f>'3500 TEU 24M'!Y17</f>
        <v>34235</v>
      </c>
      <c r="L17">
        <f>'4250 TEU 12M'!Y17</f>
        <v>50115</v>
      </c>
      <c r="M17">
        <f>'4250 TEU 24M'!Y17</f>
        <v>40733</v>
      </c>
      <c r="N17">
        <f>'5700 TEU 12M'!Y17</f>
        <v>60697</v>
      </c>
      <c r="O17">
        <f>'5700 TEU 24M'!Y17</f>
        <v>49044</v>
      </c>
      <c r="P17">
        <f>'6500 TEU 12M'!Y17</f>
        <v>66589</v>
      </c>
      <c r="Q17">
        <f>'6500 TEU 24M'!Y17</f>
        <v>54561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1491.261547865185</v>
      </c>
      <c r="S17">
        <f>ROUND(R17,0)</f>
        <v>1491</v>
      </c>
      <c r="T17">
        <f>'Index'!J17</f>
        <v>1522</v>
      </c>
      <c r="V17">
        <f>'1700 TEU 6M'!Y17</f>
        <v>0</v>
      </c>
      <c r="W17">
        <f>'1700 TEU 12M'!Y17</f>
        <v>0</v>
      </c>
      <c r="X17">
        <f>'3000 TEU 12M'!Y17</f>
        <v>40405</v>
      </c>
      <c r="Y17">
        <f>'3000 TEU 24M'!Y17</f>
        <v>34435</v>
      </c>
    </row>
    <row r="18" spans="1:46">
      <c r="A18" s="1" t="s">
        <v>51</v>
      </c>
      <c r="B18">
        <f>'1100 TEU 6M'!Y18</f>
        <v>17136</v>
      </c>
      <c r="C18">
        <f>'1100 TEU 12M'!Y18</f>
        <v>15957</v>
      </c>
      <c r="D18">
        <f>'1800 TEU 6M'!Y18</f>
        <v>33505</v>
      </c>
      <c r="E18">
        <f>'1800 TEU 12M'!Y18</f>
        <v>30386</v>
      </c>
      <c r="F18">
        <f>'2500 TEU 12M'!Y18</f>
        <v>33932</v>
      </c>
      <c r="G18">
        <f>'2500 TEU 24M'!Y18</f>
        <v>27693</v>
      </c>
      <c r="H18">
        <f>'2700 TEU 12M'!Y18</f>
        <v>35684</v>
      </c>
      <c r="I18">
        <f>'2700 TEU 24M'!Y18</f>
        <v>29043</v>
      </c>
      <c r="J18">
        <f>'3500 TEU 12M'!Y18</f>
        <v>40825</v>
      </c>
      <c r="K18">
        <f>'3500 TEU 24M'!Y18</f>
        <v>34345</v>
      </c>
      <c r="L18">
        <f>'4250 TEU 12M'!Y18</f>
        <v>49980</v>
      </c>
      <c r="M18">
        <f>'4250 TEU 24M'!Y18</f>
        <v>40630</v>
      </c>
      <c r="N18">
        <f>'5700 TEU 12M'!Y18</f>
        <v>60622</v>
      </c>
      <c r="O18">
        <f>'5700 TEU 24M'!Y18</f>
        <v>49222</v>
      </c>
      <c r="P18">
        <f>'6500 TEU 12M'!Y18</f>
        <v>66633</v>
      </c>
      <c r="Q18">
        <f>'6500 TEU 24M'!Y18</f>
        <v>54367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1491.385902606559</v>
      </c>
      <c r="S18">
        <f>ROUND(R18,0)</f>
        <v>1491</v>
      </c>
      <c r="T18">
        <f>'Index'!J18</f>
        <v>1523</v>
      </c>
      <c r="V18">
        <f>'1700 TEU 6M'!Y18</f>
        <v>0</v>
      </c>
      <c r="W18">
        <f>'1700 TEU 12M'!Y18</f>
        <v>0</v>
      </c>
      <c r="X18">
        <f>'3000 TEU 12M'!Y18</f>
        <v>40500</v>
      </c>
      <c r="Y18">
        <f>'3000 TEU 24M'!Y18</f>
        <v>34665</v>
      </c>
    </row>
    <row r="19" spans="1:46">
      <c r="A19" s="1" t="s">
        <v>52</v>
      </c>
      <c r="B19">
        <f>'1100 TEU 6M'!Y19</f>
        <v>17118</v>
      </c>
      <c r="C19">
        <f>'1100 TEU 12M'!Y19</f>
        <v>15952</v>
      </c>
      <c r="D19">
        <f>'1800 TEU 6M'!Y19</f>
        <v>33570</v>
      </c>
      <c r="E19">
        <f>'1800 TEU 12M'!Y19</f>
        <v>30452</v>
      </c>
      <c r="F19">
        <f>'2500 TEU 12M'!Y19</f>
        <v>33923</v>
      </c>
      <c r="G19">
        <f>'2500 TEU 24M'!Y19</f>
        <v>27695</v>
      </c>
      <c r="H19">
        <f>'2700 TEU 12M'!Y19</f>
        <v>35645</v>
      </c>
      <c r="I19">
        <f>'2700 TEU 24M'!Y19</f>
        <v>29002</v>
      </c>
      <c r="J19">
        <f>'3500 TEU 12M'!Y19</f>
        <v>40898</v>
      </c>
      <c r="K19">
        <f>'3500 TEU 24M'!Y19</f>
        <v>34490</v>
      </c>
      <c r="L19">
        <f>'4250 TEU 12M'!Y19</f>
        <v>49908</v>
      </c>
      <c r="M19">
        <f>'4250 TEU 24M'!Y19</f>
        <v>40583</v>
      </c>
      <c r="N19">
        <f>'5700 TEU 12M'!Y19</f>
        <v>60606</v>
      </c>
      <c r="O19">
        <f>'5700 TEU 24M'!Y19</f>
        <v>49189</v>
      </c>
      <c r="P19">
        <f>'6500 TEU 12M'!Y19</f>
        <v>66639</v>
      </c>
      <c r="Q19">
        <f>'6500 TEU 24M'!Y19</f>
        <v>54317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1491.465981591318</v>
      </c>
      <c r="S19">
        <f>ROUND(R19,0)</f>
        <v>1491</v>
      </c>
      <c r="T19">
        <f>'Index'!J19</f>
        <v>1523</v>
      </c>
      <c r="V19">
        <f>'1700 TEU 6M'!Y19</f>
        <v>0</v>
      </c>
      <c r="W19">
        <f>'1700 TEU 12M'!Y19</f>
        <v>0</v>
      </c>
      <c r="X19">
        <f>'3000 TEU 12M'!Y19</f>
        <v>40670</v>
      </c>
      <c r="Y19">
        <f>'3000 TEU 24M'!Y19</f>
        <v>34695</v>
      </c>
    </row>
    <row r="20" spans="1:46">
      <c r="A20" s="1" t="s">
        <v>53</v>
      </c>
      <c r="B20">
        <f>'1100 TEU 6M'!Y20</f>
        <v>17086</v>
      </c>
      <c r="C20">
        <f>'1100 TEU 12M'!Y20</f>
        <v>15934</v>
      </c>
      <c r="D20">
        <f>'1800 TEU 6M'!Y20</f>
        <v>33491</v>
      </c>
      <c r="E20">
        <f>'1800 TEU 12M'!Y20</f>
        <v>30500</v>
      </c>
      <c r="F20">
        <f>'2500 TEU 12M'!Y20</f>
        <v>33864</v>
      </c>
      <c r="G20">
        <f>'2500 TEU 24M'!Y20</f>
        <v>27595</v>
      </c>
      <c r="H20">
        <f>'2700 TEU 12M'!Y20</f>
        <v>35582</v>
      </c>
      <c r="I20">
        <f>'2700 TEU 24M'!Y20</f>
        <v>28845</v>
      </c>
      <c r="J20">
        <f>'3500 TEU 12M'!Y20</f>
        <v>40735</v>
      </c>
      <c r="K20">
        <f>'3500 TEU 24M'!Y20</f>
        <v>34485</v>
      </c>
      <c r="L20">
        <f>'4250 TEU 12M'!Y20</f>
        <v>49745</v>
      </c>
      <c r="M20">
        <f>'4250 TEU 24M'!Y20</f>
        <v>40523</v>
      </c>
      <c r="N20">
        <f>'5700 TEU 12M'!Y20</f>
        <v>60600</v>
      </c>
      <c r="O20">
        <f>'5700 TEU 24M'!Y20</f>
        <v>49069</v>
      </c>
      <c r="P20">
        <f>'6500 TEU 12M'!Y20</f>
        <v>66656</v>
      </c>
      <c r="Q20">
        <f>'6500 TEU 24M'!Y20</f>
        <v>54156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1488.882554625694</v>
      </c>
      <c r="S20">
        <f>ROUND(R20,0)</f>
        <v>1489</v>
      </c>
      <c r="T20">
        <f>'Index'!J20</f>
        <v>1519</v>
      </c>
      <c r="V20">
        <f>'1700 TEU 6M'!Y20</f>
        <v>0</v>
      </c>
      <c r="W20">
        <f>'1700 TEU 12M'!Y20</f>
        <v>0</v>
      </c>
      <c r="X20">
        <f>'3000 TEU 12M'!Y20</f>
        <v>40898</v>
      </c>
      <c r="Y20">
        <f>'3000 TEU 24M'!Y20</f>
        <v>34820</v>
      </c>
    </row>
    <row r="21" spans="1:46">
      <c r="A21" s="1" t="s">
        <v>54</v>
      </c>
      <c r="B21">
        <f>'1100 TEU 6M'!Y21</f>
        <v>17077</v>
      </c>
      <c r="C21">
        <f>'1100 TEU 12M'!Y21</f>
        <v>15930</v>
      </c>
      <c r="D21">
        <f>'1800 TEU 6M'!Y21</f>
        <v>33468</v>
      </c>
      <c r="E21">
        <f>'1800 TEU 12M'!Y21</f>
        <v>30486</v>
      </c>
      <c r="F21">
        <f>'2500 TEU 12M'!Y21</f>
        <v>33855</v>
      </c>
      <c r="G21">
        <f>'2500 TEU 24M'!Y21</f>
        <v>27555</v>
      </c>
      <c r="H21">
        <f>'2700 TEU 12M'!Y21</f>
        <v>35509</v>
      </c>
      <c r="I21">
        <f>'2700 TEU 24M'!Y21</f>
        <v>28757</v>
      </c>
      <c r="J21">
        <f>'3500 TEU 12M'!Y21</f>
        <v>40755</v>
      </c>
      <c r="K21">
        <f>'3500 TEU 24M'!Y21</f>
        <v>34485</v>
      </c>
      <c r="L21">
        <f>'4250 TEU 12M'!Y21</f>
        <v>49685</v>
      </c>
      <c r="M21">
        <f>'4250 TEU 24M'!Y21</f>
        <v>40495</v>
      </c>
      <c r="N21">
        <f>'5700 TEU 12M'!Y21</f>
        <v>60572</v>
      </c>
      <c r="O21">
        <f>'5700 TEU 24M'!Y21</f>
        <v>48894</v>
      </c>
      <c r="P21">
        <f>'6500 TEU 12M'!Y21</f>
        <v>66628</v>
      </c>
      <c r="Q21">
        <f>'6500 TEU 24M'!Y21</f>
        <v>54089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1487.353276003095</v>
      </c>
      <c r="S21">
        <f>ROUND(R21,0)</f>
        <v>1487</v>
      </c>
      <c r="T21">
        <f>'Index'!J21</f>
        <v>1518</v>
      </c>
      <c r="V21">
        <f>'1700 TEU 6M'!Y21</f>
        <v>0</v>
      </c>
      <c r="W21">
        <f>'1700 TEU 12M'!Y21</f>
        <v>0</v>
      </c>
      <c r="X21">
        <f>'3000 TEU 12M'!Y21</f>
        <v>40930</v>
      </c>
      <c r="Y21">
        <f>'3000 TEU 24M'!Y21</f>
        <v>34840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43750</v>
      </c>
      <c r="E2" t="s">
        <v>59</v>
      </c>
      <c r="F2" s="2">
        <v>40750</v>
      </c>
      <c r="G2" t="s">
        <v>59</v>
      </c>
      <c r="H2" s="2">
        <v>43000</v>
      </c>
      <c r="I2" t="s">
        <v>59</v>
      </c>
      <c r="J2" s="2">
        <v>42000</v>
      </c>
      <c r="K2" t="s">
        <v>59</v>
      </c>
      <c r="L2" t="s">
        <v>59</v>
      </c>
      <c r="M2" s="2">
        <v>45000</v>
      </c>
      <c r="N2" s="2">
        <v>41900</v>
      </c>
      <c r="O2" t="s">
        <v>59</v>
      </c>
      <c r="P2" s="2">
        <v>38000</v>
      </c>
      <c r="Q2" s="3">
        <v>41000</v>
      </c>
      <c r="R2" s="3">
        <v>42000</v>
      </c>
      <c r="S2" t="s">
        <v>59</v>
      </c>
      <c r="T2" t="s">
        <v>59</v>
      </c>
      <c r="U2" s="2">
        <v>42000</v>
      </c>
      <c r="Y2" s="2">
        <f>IFERROR(ROUND(AVERAGE(B2:U2), 0),0)</f>
        <v>41940</v>
      </c>
      <c r="Z2" s="2">
        <f>MIN(B2:U2)</f>
        <v>38000</v>
      </c>
      <c r="AA2" s="2">
        <f>MAX(B2:U2)</f>
        <v>45000</v>
      </c>
    </row>
    <row r="3" spans="1:27">
      <c r="A3" s="1" t="s">
        <v>26</v>
      </c>
      <c r="B3" t="s">
        <v>59</v>
      </c>
      <c r="C3" t="s">
        <v>59</v>
      </c>
      <c r="D3" s="2">
        <v>43750</v>
      </c>
      <c r="E3" t="s">
        <v>59</v>
      </c>
      <c r="F3" s="2">
        <v>40750</v>
      </c>
      <c r="G3" t="s">
        <v>59</v>
      </c>
      <c r="H3" s="2">
        <v>43000</v>
      </c>
      <c r="I3" t="s">
        <v>59</v>
      </c>
      <c r="J3" s="2">
        <v>41900</v>
      </c>
      <c r="K3" t="s">
        <v>59</v>
      </c>
      <c r="L3" t="s">
        <v>59</v>
      </c>
      <c r="M3" s="2">
        <v>45000</v>
      </c>
      <c r="N3" s="2">
        <v>41900</v>
      </c>
      <c r="O3" t="s">
        <v>59</v>
      </c>
      <c r="P3" s="2">
        <v>38000</v>
      </c>
      <c r="Q3" s="2">
        <v>41000</v>
      </c>
      <c r="R3" s="2">
        <v>41900</v>
      </c>
      <c r="S3" t="s">
        <v>59</v>
      </c>
      <c r="T3" t="s">
        <v>59</v>
      </c>
      <c r="U3" s="2">
        <v>41925</v>
      </c>
      <c r="Y3" s="2">
        <f>IFERROR(ROUND(AVERAGE(B3:U3), 0),0)</f>
        <v>41913</v>
      </c>
      <c r="Z3" s="2">
        <f>MIN(B3:U3)</f>
        <v>38000</v>
      </c>
      <c r="AA3" s="2">
        <f>MAX(B3:U3)</f>
        <v>45000</v>
      </c>
    </row>
    <row r="4" spans="1:27">
      <c r="A4" s="1" t="s">
        <v>28</v>
      </c>
      <c r="B4" t="s">
        <v>59</v>
      </c>
      <c r="C4" t="s">
        <v>59</v>
      </c>
      <c r="D4" s="2">
        <v>43750</v>
      </c>
      <c r="E4" t="s">
        <v>59</v>
      </c>
      <c r="F4" s="2">
        <v>40750</v>
      </c>
      <c r="G4" t="s">
        <v>59</v>
      </c>
      <c r="H4" s="2">
        <v>43000</v>
      </c>
      <c r="I4" t="s">
        <v>59</v>
      </c>
      <c r="J4" s="2">
        <v>41900</v>
      </c>
      <c r="K4" t="s">
        <v>59</v>
      </c>
      <c r="L4" t="s">
        <v>59</v>
      </c>
      <c r="M4" s="2">
        <v>45000</v>
      </c>
      <c r="N4" s="2">
        <v>41800</v>
      </c>
      <c r="O4" t="s">
        <v>59</v>
      </c>
      <c r="P4" s="2">
        <v>38000</v>
      </c>
      <c r="Q4" s="2">
        <v>41000</v>
      </c>
      <c r="R4" s="2">
        <v>41900</v>
      </c>
      <c r="S4" t="s">
        <v>59</v>
      </c>
      <c r="T4" t="s">
        <v>59</v>
      </c>
      <c r="U4" s="2">
        <v>41900</v>
      </c>
      <c r="Y4" s="2">
        <f>IFERROR(ROUND(AVERAGE(B4:U4), 0),0)</f>
        <v>41900</v>
      </c>
      <c r="Z4" s="2">
        <f>MIN(B4:U4)</f>
        <v>38000</v>
      </c>
      <c r="AA4" s="2">
        <f>MAX(B4:U4)</f>
        <v>45000</v>
      </c>
    </row>
    <row r="5" spans="1:27">
      <c r="A5" s="1" t="s">
        <v>38</v>
      </c>
      <c r="B5" t="s">
        <v>59</v>
      </c>
      <c r="C5" t="s">
        <v>59</v>
      </c>
      <c r="D5" s="3">
        <v>42250</v>
      </c>
      <c r="E5" t="s">
        <v>59</v>
      </c>
      <c r="F5" s="2">
        <v>40750</v>
      </c>
      <c r="G5" t="s">
        <v>59</v>
      </c>
      <c r="H5" s="2">
        <v>43000</v>
      </c>
      <c r="I5" t="s">
        <v>59</v>
      </c>
      <c r="J5" s="2">
        <v>41900</v>
      </c>
      <c r="K5" t="s">
        <v>59</v>
      </c>
      <c r="L5" t="s">
        <v>59</v>
      </c>
      <c r="M5" s="2">
        <v>45000</v>
      </c>
      <c r="N5" s="2">
        <v>41800</v>
      </c>
      <c r="O5" t="s">
        <v>59</v>
      </c>
      <c r="P5" s="2">
        <v>38000</v>
      </c>
      <c r="Q5" s="2">
        <v>41000</v>
      </c>
      <c r="R5" s="2">
        <v>41900</v>
      </c>
      <c r="S5" t="s">
        <v>59</v>
      </c>
      <c r="T5" t="s">
        <v>59</v>
      </c>
      <c r="U5" s="2">
        <v>41900</v>
      </c>
      <c r="Y5" s="2">
        <f>IFERROR(ROUND(AVERAGE(B5:U5), 0),0)</f>
        <v>41750</v>
      </c>
      <c r="Z5" s="2">
        <f>MIN(B5:U5)</f>
        <v>38000</v>
      </c>
      <c r="AA5" s="2">
        <f>MAX(B5:U5)</f>
        <v>45000</v>
      </c>
    </row>
    <row r="6" spans="1:27">
      <c r="A6" s="1" t="s">
        <v>39</v>
      </c>
      <c r="B6" t="s">
        <v>59</v>
      </c>
      <c r="C6" t="s">
        <v>59</v>
      </c>
      <c r="D6" s="2">
        <v>42250</v>
      </c>
      <c r="E6" t="s">
        <v>59</v>
      </c>
      <c r="F6" s="2">
        <v>40750</v>
      </c>
      <c r="G6" t="s">
        <v>59</v>
      </c>
      <c r="H6" s="2">
        <v>43000</v>
      </c>
      <c r="I6" t="s">
        <v>59</v>
      </c>
      <c r="J6" s="2">
        <v>41700</v>
      </c>
      <c r="K6" t="s">
        <v>59</v>
      </c>
      <c r="L6" t="s">
        <v>59</v>
      </c>
      <c r="M6" s="2">
        <v>45000</v>
      </c>
      <c r="N6" s="2">
        <v>41650</v>
      </c>
      <c r="O6" t="s">
        <v>59</v>
      </c>
      <c r="P6" s="2">
        <v>38000</v>
      </c>
      <c r="Q6" s="2">
        <v>41000</v>
      </c>
      <c r="R6" s="2">
        <v>41800</v>
      </c>
      <c r="S6" t="s">
        <v>59</v>
      </c>
      <c r="T6" t="s">
        <v>59</v>
      </c>
      <c r="U6" s="2">
        <v>41750</v>
      </c>
      <c r="Y6" s="2">
        <f>IFERROR(ROUND(AVERAGE(B6:U6), 0),0)</f>
        <v>41690</v>
      </c>
      <c r="Z6" s="2">
        <f>MIN(B6:U6)</f>
        <v>38000</v>
      </c>
      <c r="AA6" s="2">
        <f>MAX(B6:U6)</f>
        <v>45000</v>
      </c>
    </row>
    <row r="7" spans="1:27">
      <c r="A7" s="1" t="s">
        <v>40</v>
      </c>
      <c r="B7" t="s">
        <v>59</v>
      </c>
      <c r="C7" t="s">
        <v>59</v>
      </c>
      <c r="D7" s="2">
        <v>42250</v>
      </c>
      <c r="E7" t="s">
        <v>59</v>
      </c>
      <c r="F7" s="2">
        <v>40750</v>
      </c>
      <c r="G7" t="s">
        <v>59</v>
      </c>
      <c r="H7" s="2">
        <v>43000</v>
      </c>
      <c r="I7" t="s">
        <v>59</v>
      </c>
      <c r="J7" s="2">
        <v>41600</v>
      </c>
      <c r="K7" t="s">
        <v>59</v>
      </c>
      <c r="L7" t="s">
        <v>59</v>
      </c>
      <c r="M7" s="2">
        <v>45000</v>
      </c>
      <c r="N7" s="2">
        <v>41650</v>
      </c>
      <c r="O7" t="s">
        <v>59</v>
      </c>
      <c r="P7" s="3">
        <v>38500</v>
      </c>
      <c r="Q7" s="2">
        <v>41000</v>
      </c>
      <c r="R7" s="2">
        <v>41700</v>
      </c>
      <c r="S7" t="s">
        <v>59</v>
      </c>
      <c r="T7" t="s">
        <v>59</v>
      </c>
      <c r="U7" s="2">
        <v>41675</v>
      </c>
      <c r="Y7" s="2">
        <f>IFERROR(ROUND(AVERAGE(B7:U7), 0),0)</f>
        <v>41713</v>
      </c>
      <c r="Z7" s="2">
        <f>MIN(B7:U7)</f>
        <v>38500</v>
      </c>
      <c r="AA7" s="2">
        <f>MAX(B7:U7)</f>
        <v>45000</v>
      </c>
    </row>
    <row r="8" spans="1:27">
      <c r="A8" s="1" t="s">
        <v>41</v>
      </c>
      <c r="B8" t="s">
        <v>59</v>
      </c>
      <c r="C8" t="s">
        <v>59</v>
      </c>
      <c r="D8" s="2">
        <v>42250</v>
      </c>
      <c r="E8" t="s">
        <v>59</v>
      </c>
      <c r="F8" s="2">
        <v>40750</v>
      </c>
      <c r="G8" t="s">
        <v>59</v>
      </c>
      <c r="H8" s="2">
        <v>43000</v>
      </c>
      <c r="I8" t="s">
        <v>59</v>
      </c>
      <c r="J8" s="2">
        <v>41600</v>
      </c>
      <c r="K8" t="s">
        <v>59</v>
      </c>
      <c r="L8" t="s">
        <v>59</v>
      </c>
      <c r="M8" s="2">
        <v>45000</v>
      </c>
      <c r="N8" s="2">
        <v>41700</v>
      </c>
      <c r="O8" t="s">
        <v>59</v>
      </c>
      <c r="P8" s="3">
        <v>40000</v>
      </c>
      <c r="Q8" s="3">
        <v>40000</v>
      </c>
      <c r="R8" s="2">
        <v>41750</v>
      </c>
      <c r="S8" t="s">
        <v>59</v>
      </c>
      <c r="T8" t="s">
        <v>59</v>
      </c>
      <c r="U8" s="2">
        <v>41700</v>
      </c>
      <c r="Y8" s="2">
        <f>IFERROR(ROUND(AVERAGE(B8:U8), 0),0)</f>
        <v>41775</v>
      </c>
      <c r="Z8" s="2">
        <f>MIN(B8:U8)</f>
        <v>40000</v>
      </c>
      <c r="AA8" s="2">
        <f>MAX(B8:U8)</f>
        <v>45000</v>
      </c>
    </row>
    <row r="9" spans="1:27">
      <c r="A9" s="1" t="s">
        <v>42</v>
      </c>
      <c r="B9" t="s">
        <v>59</v>
      </c>
      <c r="C9" t="s">
        <v>59</v>
      </c>
      <c r="D9" s="3">
        <v>43000</v>
      </c>
      <c r="E9" t="s">
        <v>59</v>
      </c>
      <c r="F9" s="2">
        <v>40750</v>
      </c>
      <c r="G9" t="s">
        <v>59</v>
      </c>
      <c r="H9" s="2">
        <v>43000</v>
      </c>
      <c r="I9" t="s">
        <v>59</v>
      </c>
      <c r="J9" s="2">
        <v>41600</v>
      </c>
      <c r="K9" t="s">
        <v>59</v>
      </c>
      <c r="L9" t="s">
        <v>59</v>
      </c>
      <c r="M9" s="2">
        <v>45000</v>
      </c>
      <c r="N9" s="2">
        <v>41750</v>
      </c>
      <c r="O9" t="s">
        <v>59</v>
      </c>
      <c r="P9" s="2">
        <v>40000</v>
      </c>
      <c r="Q9" s="2">
        <v>40000</v>
      </c>
      <c r="R9" s="2">
        <v>41850</v>
      </c>
      <c r="S9" t="s">
        <v>59</v>
      </c>
      <c r="T9" t="s">
        <v>59</v>
      </c>
      <c r="U9" s="2">
        <v>41800</v>
      </c>
      <c r="Y9" s="2">
        <f>IFERROR(ROUND(AVERAGE(B9:U9), 0),0)</f>
        <v>41875</v>
      </c>
      <c r="Z9" s="2">
        <f>MIN(B9:U9)</f>
        <v>40000</v>
      </c>
      <c r="AA9" s="2">
        <f>MAX(B9:U9)</f>
        <v>45000</v>
      </c>
    </row>
    <row r="10" spans="1:27">
      <c r="A10" s="1" t="s">
        <v>43</v>
      </c>
      <c r="B10" t="s">
        <v>59</v>
      </c>
      <c r="C10" t="s">
        <v>59</v>
      </c>
      <c r="D10" s="2">
        <v>42750</v>
      </c>
      <c r="E10" t="s">
        <v>59</v>
      </c>
      <c r="F10" s="3">
        <v>40000</v>
      </c>
      <c r="G10" t="s">
        <v>59</v>
      </c>
      <c r="H10" s="2">
        <v>43000</v>
      </c>
      <c r="I10" t="s">
        <v>59</v>
      </c>
      <c r="J10" s="2">
        <v>41700</v>
      </c>
      <c r="K10" t="s">
        <v>59</v>
      </c>
      <c r="L10" t="s">
        <v>59</v>
      </c>
      <c r="M10" s="2">
        <v>45000</v>
      </c>
      <c r="N10" s="2">
        <v>41800</v>
      </c>
      <c r="O10" t="s">
        <v>59</v>
      </c>
      <c r="P10" s="3">
        <v>40500</v>
      </c>
      <c r="Q10" s="2">
        <v>40000</v>
      </c>
      <c r="R10" s="2">
        <v>41900</v>
      </c>
      <c r="S10" t="s">
        <v>59</v>
      </c>
      <c r="T10" t="s">
        <v>59</v>
      </c>
      <c r="U10" s="2">
        <v>41900</v>
      </c>
      <c r="Y10" s="2">
        <f>IFERROR(ROUND(AVERAGE(B10:U10), 0),0)</f>
        <v>41855</v>
      </c>
      <c r="Z10" s="2">
        <f>MIN(B10:U10)</f>
        <v>40000</v>
      </c>
      <c r="AA10" s="2">
        <f>MAX(B10:U10)</f>
        <v>45000</v>
      </c>
    </row>
    <row r="11" spans="1:27">
      <c r="A11" s="1" t="s">
        <v>44</v>
      </c>
      <c r="B11" t="s">
        <v>59</v>
      </c>
      <c r="C11" t="s">
        <v>59</v>
      </c>
      <c r="D11" s="2">
        <v>42750</v>
      </c>
      <c r="E11" t="s">
        <v>59</v>
      </c>
      <c r="F11" s="3">
        <v>40500</v>
      </c>
      <c r="G11" t="s">
        <v>59</v>
      </c>
      <c r="H11" s="2">
        <v>43000</v>
      </c>
      <c r="I11" t="s">
        <v>59</v>
      </c>
      <c r="J11" s="2">
        <v>41800</v>
      </c>
      <c r="K11" t="s">
        <v>59</v>
      </c>
      <c r="L11" t="s">
        <v>59</v>
      </c>
      <c r="M11" s="2">
        <v>45000</v>
      </c>
      <c r="N11" s="2">
        <v>41800</v>
      </c>
      <c r="O11" t="s">
        <v>59</v>
      </c>
      <c r="P11" s="2">
        <v>40500</v>
      </c>
      <c r="Q11" s="2">
        <v>40000</v>
      </c>
      <c r="R11" s="2">
        <v>41900</v>
      </c>
      <c r="S11" t="s">
        <v>59</v>
      </c>
      <c r="T11" t="s">
        <v>59</v>
      </c>
      <c r="U11" s="2">
        <v>41875</v>
      </c>
      <c r="Y11" s="2">
        <f>IFERROR(ROUND(AVERAGE(B11:U11), 0),0)</f>
        <v>41913</v>
      </c>
      <c r="Z11" s="2">
        <f>MIN(B11:U11)</f>
        <v>40000</v>
      </c>
      <c r="AA11" s="2">
        <f>MAX(B11:U11)</f>
        <v>45000</v>
      </c>
    </row>
    <row r="12" spans="1:27">
      <c r="A12" s="1" t="s">
        <v>45</v>
      </c>
      <c r="B12" t="s">
        <v>59</v>
      </c>
      <c r="C12" t="s">
        <v>59</v>
      </c>
      <c r="D12" s="3">
        <v>39250</v>
      </c>
      <c r="E12" t="s">
        <v>59</v>
      </c>
      <c r="F12" s="3">
        <v>41250</v>
      </c>
      <c r="G12" t="s">
        <v>59</v>
      </c>
      <c r="H12" s="2">
        <v>43000</v>
      </c>
      <c r="I12" t="s">
        <v>59</v>
      </c>
      <c r="J12" s="2">
        <v>41900</v>
      </c>
      <c r="K12" t="s">
        <v>59</v>
      </c>
      <c r="L12" t="s">
        <v>59</v>
      </c>
      <c r="M12" s="3">
        <v>42000</v>
      </c>
      <c r="N12" s="2">
        <v>41900</v>
      </c>
      <c r="O12" t="s">
        <v>59</v>
      </c>
      <c r="P12" s="3">
        <v>43000</v>
      </c>
      <c r="Q12" s="3">
        <v>38000</v>
      </c>
      <c r="R12" s="2">
        <v>41950</v>
      </c>
      <c r="S12" t="s">
        <v>59</v>
      </c>
      <c r="T12" t="s">
        <v>59</v>
      </c>
      <c r="U12" s="2">
        <v>41900</v>
      </c>
      <c r="Y12" s="2">
        <f>IFERROR(ROUND(AVERAGE(B12:U12), 0),0)</f>
        <v>41415</v>
      </c>
      <c r="Z12" s="2">
        <f>MIN(B12:U12)</f>
        <v>38000</v>
      </c>
      <c r="AA12" s="2">
        <f>MAX(B12:U12)</f>
        <v>43000</v>
      </c>
    </row>
    <row r="13" spans="1:27">
      <c r="A13" s="1" t="s">
        <v>46</v>
      </c>
      <c r="B13" t="s">
        <v>59</v>
      </c>
      <c r="C13" t="s">
        <v>59</v>
      </c>
      <c r="D13" s="3">
        <v>40000</v>
      </c>
      <c r="E13" t="s">
        <v>59</v>
      </c>
      <c r="F13" s="2">
        <v>41250</v>
      </c>
      <c r="G13" t="s">
        <v>59</v>
      </c>
      <c r="H13" s="2">
        <v>43000</v>
      </c>
      <c r="I13" t="s">
        <v>59</v>
      </c>
      <c r="J13" s="3">
        <v>41400</v>
      </c>
      <c r="K13" t="s">
        <v>59</v>
      </c>
      <c r="L13" t="s">
        <v>59</v>
      </c>
      <c r="M13" s="2">
        <v>42000</v>
      </c>
      <c r="N13" s="2">
        <v>41950</v>
      </c>
      <c r="O13" t="s">
        <v>59</v>
      </c>
      <c r="P13" s="3">
        <v>41000</v>
      </c>
      <c r="Q13" s="2">
        <v>38000</v>
      </c>
      <c r="R13" s="2">
        <v>41850</v>
      </c>
      <c r="S13" t="s">
        <v>59</v>
      </c>
      <c r="T13" t="s">
        <v>59</v>
      </c>
      <c r="U13" s="3">
        <v>41400</v>
      </c>
      <c r="Y13" s="2">
        <f>IFERROR(ROUND(AVERAGE(B13:U13), 0),0)</f>
        <v>41185</v>
      </c>
      <c r="Z13" s="2">
        <f>MIN(B13:U13)</f>
        <v>38000</v>
      </c>
      <c r="AA13" s="2">
        <f>MAX(B13:U13)</f>
        <v>43000</v>
      </c>
    </row>
    <row r="14" spans="1:27">
      <c r="A14" s="1" t="s">
        <v>47</v>
      </c>
      <c r="B14" t="s">
        <v>59</v>
      </c>
      <c r="C14" t="s">
        <v>59</v>
      </c>
      <c r="D14" s="3">
        <v>38750</v>
      </c>
      <c r="E14" t="s">
        <v>59</v>
      </c>
      <c r="F14" s="2">
        <v>41250</v>
      </c>
      <c r="G14" t="s">
        <v>59</v>
      </c>
      <c r="H14" s="2">
        <v>43000</v>
      </c>
      <c r="I14" t="s">
        <v>59</v>
      </c>
      <c r="J14" s="2">
        <v>41300</v>
      </c>
      <c r="K14" t="s">
        <v>59</v>
      </c>
      <c r="L14" t="s">
        <v>59</v>
      </c>
      <c r="M14" s="2">
        <v>42000</v>
      </c>
      <c r="N14" s="2">
        <v>41700</v>
      </c>
      <c r="O14" t="s">
        <v>59</v>
      </c>
      <c r="P14" s="2">
        <v>41000</v>
      </c>
      <c r="Q14" s="2">
        <v>38000</v>
      </c>
      <c r="R14" s="2">
        <v>41600</v>
      </c>
      <c r="S14" t="s">
        <v>59</v>
      </c>
      <c r="T14" t="s">
        <v>59</v>
      </c>
      <c r="U14" s="2">
        <v>41200</v>
      </c>
      <c r="Y14" s="2">
        <f>IFERROR(ROUND(AVERAGE(B14:U14), 0),0)</f>
        <v>40980</v>
      </c>
      <c r="Z14" s="2">
        <f>MIN(B14:U14)</f>
        <v>38000</v>
      </c>
      <c r="AA14" s="2">
        <f>MAX(B14:U14)</f>
        <v>43000</v>
      </c>
    </row>
    <row r="15" spans="1:27">
      <c r="A15" s="1" t="s">
        <v>48</v>
      </c>
      <c r="B15" t="s">
        <v>59</v>
      </c>
      <c r="C15" t="s">
        <v>59</v>
      </c>
      <c r="D15" s="2">
        <v>39000</v>
      </c>
      <c r="E15" t="s">
        <v>59</v>
      </c>
      <c r="F15" s="2">
        <v>41250</v>
      </c>
      <c r="G15" t="s">
        <v>59</v>
      </c>
      <c r="H15" s="2">
        <v>43000</v>
      </c>
      <c r="I15" t="s">
        <v>59</v>
      </c>
      <c r="J15" s="2">
        <v>41200</v>
      </c>
      <c r="K15" t="s">
        <v>59</v>
      </c>
      <c r="L15" t="s">
        <v>59</v>
      </c>
      <c r="M15" s="2">
        <v>42000</v>
      </c>
      <c r="N15" s="2">
        <v>41400</v>
      </c>
      <c r="O15" t="s">
        <v>59</v>
      </c>
      <c r="P15" s="3">
        <v>40500</v>
      </c>
      <c r="Q15" s="2">
        <v>38000</v>
      </c>
      <c r="R15" s="2">
        <v>41500</v>
      </c>
      <c r="S15" t="s">
        <v>59</v>
      </c>
      <c r="T15" t="s">
        <v>59</v>
      </c>
      <c r="U15" s="2">
        <v>41000</v>
      </c>
      <c r="Y15" s="2">
        <f>IFERROR(ROUND(AVERAGE(B15:U15), 0),0)</f>
        <v>40885</v>
      </c>
      <c r="Z15" s="2">
        <f>MIN(B15:U15)</f>
        <v>38000</v>
      </c>
      <c r="AA15" s="2">
        <f>MAX(B15:U15)</f>
        <v>43000</v>
      </c>
    </row>
    <row r="16" spans="1:27">
      <c r="A16" s="1" t="s">
        <v>49</v>
      </c>
      <c r="B16" t="s">
        <v>59</v>
      </c>
      <c r="C16" t="s">
        <v>59</v>
      </c>
      <c r="D16" s="2">
        <v>39000</v>
      </c>
      <c r="E16" t="s">
        <v>59</v>
      </c>
      <c r="F16" s="2">
        <v>41250</v>
      </c>
      <c r="G16" t="s">
        <v>59</v>
      </c>
      <c r="H16" s="2">
        <v>43000</v>
      </c>
      <c r="I16" t="s">
        <v>59</v>
      </c>
      <c r="J16" s="2">
        <v>41200</v>
      </c>
      <c r="K16" t="s">
        <v>59</v>
      </c>
      <c r="L16" t="s">
        <v>59</v>
      </c>
      <c r="M16" s="2">
        <v>42000</v>
      </c>
      <c r="N16" s="2">
        <v>41000</v>
      </c>
      <c r="O16" t="s">
        <v>59</v>
      </c>
      <c r="P16" s="3">
        <v>39000</v>
      </c>
      <c r="Q16" s="2">
        <v>38000</v>
      </c>
      <c r="R16" s="2">
        <v>41500</v>
      </c>
      <c r="S16" t="s">
        <v>59</v>
      </c>
      <c r="T16" t="s">
        <v>59</v>
      </c>
      <c r="U16" s="2">
        <v>40850</v>
      </c>
      <c r="Y16" s="2">
        <f>IFERROR(ROUND(AVERAGE(B16:U16), 0),0)</f>
        <v>40680</v>
      </c>
      <c r="Z16" s="2">
        <f>MIN(B16:U16)</f>
        <v>38000</v>
      </c>
      <c r="AA16" s="2">
        <f>MAX(B16:U16)</f>
        <v>43000</v>
      </c>
    </row>
    <row r="17" spans="1:27">
      <c r="A17" s="1" t="s">
        <v>50</v>
      </c>
      <c r="B17" t="s">
        <v>59</v>
      </c>
      <c r="C17" t="s">
        <v>59</v>
      </c>
      <c r="D17" s="2">
        <v>39000</v>
      </c>
      <c r="E17" t="s">
        <v>59</v>
      </c>
      <c r="F17" s="2">
        <v>41250</v>
      </c>
      <c r="G17" t="s">
        <v>59</v>
      </c>
      <c r="H17" s="2">
        <v>43000</v>
      </c>
      <c r="I17" t="s">
        <v>59</v>
      </c>
      <c r="J17" s="2">
        <v>41000</v>
      </c>
      <c r="K17" t="s">
        <v>59</v>
      </c>
      <c r="L17" t="s">
        <v>59</v>
      </c>
      <c r="M17" s="2">
        <v>42000</v>
      </c>
      <c r="N17" s="2">
        <v>40850</v>
      </c>
      <c r="O17" t="s">
        <v>59</v>
      </c>
      <c r="P17" s="2">
        <v>39000</v>
      </c>
      <c r="Q17" s="3">
        <v>39000</v>
      </c>
      <c r="R17" s="2">
        <v>41250</v>
      </c>
      <c r="S17" t="s">
        <v>59</v>
      </c>
      <c r="T17" t="s">
        <v>59</v>
      </c>
      <c r="U17" s="2">
        <v>40900</v>
      </c>
      <c r="Y17" s="2">
        <f>IFERROR(ROUND(AVERAGE(B17:U17), 0),0)</f>
        <v>40725</v>
      </c>
      <c r="Z17" s="2">
        <f>MIN(B17:U17)</f>
        <v>39000</v>
      </c>
      <c r="AA17" s="2">
        <f>MAX(B17:U17)</f>
        <v>43000</v>
      </c>
    </row>
    <row r="18" spans="1:27">
      <c r="A18" s="1" t="s">
        <v>51</v>
      </c>
      <c r="B18" t="s">
        <v>59</v>
      </c>
      <c r="C18" t="s">
        <v>59</v>
      </c>
      <c r="D18" s="2">
        <v>39000</v>
      </c>
      <c r="E18" t="s">
        <v>59</v>
      </c>
      <c r="F18" s="2">
        <v>41250</v>
      </c>
      <c r="G18" t="s">
        <v>59</v>
      </c>
      <c r="H18" s="2">
        <v>43000</v>
      </c>
      <c r="I18" t="s">
        <v>59</v>
      </c>
      <c r="J18" s="2">
        <v>41000</v>
      </c>
      <c r="K18" t="s">
        <v>59</v>
      </c>
      <c r="L18" t="s">
        <v>59</v>
      </c>
      <c r="M18" s="2">
        <v>42000</v>
      </c>
      <c r="N18" s="2">
        <v>40850</v>
      </c>
      <c r="O18" t="s">
        <v>59</v>
      </c>
      <c r="P18" s="2">
        <v>39000</v>
      </c>
      <c r="Q18" s="3">
        <v>40000</v>
      </c>
      <c r="R18" s="2">
        <v>41250</v>
      </c>
      <c r="S18" t="s">
        <v>59</v>
      </c>
      <c r="T18" t="s">
        <v>59</v>
      </c>
      <c r="U18" s="2">
        <v>40900</v>
      </c>
      <c r="Y18" s="2">
        <f>IFERROR(ROUND(AVERAGE(B18:U18), 0),0)</f>
        <v>40825</v>
      </c>
      <c r="Z18" s="2">
        <f>MIN(B18:U18)</f>
        <v>39000</v>
      </c>
      <c r="AA18" s="2">
        <f>MAX(B18:U18)</f>
        <v>43000</v>
      </c>
    </row>
    <row r="19" spans="1:27">
      <c r="A19" s="1" t="s">
        <v>52</v>
      </c>
      <c r="B19" t="s">
        <v>59</v>
      </c>
      <c r="C19" t="s">
        <v>59</v>
      </c>
      <c r="D19" s="2">
        <v>39000</v>
      </c>
      <c r="E19" t="s">
        <v>59</v>
      </c>
      <c r="F19" s="2">
        <v>41250</v>
      </c>
      <c r="G19" t="s">
        <v>59</v>
      </c>
      <c r="H19" s="2">
        <v>43000</v>
      </c>
      <c r="I19" t="s">
        <v>59</v>
      </c>
      <c r="J19" s="2">
        <v>40800</v>
      </c>
      <c r="K19" t="s">
        <v>59</v>
      </c>
      <c r="L19" t="s">
        <v>59</v>
      </c>
      <c r="M19" s="2">
        <v>42000</v>
      </c>
      <c r="N19" s="2">
        <v>40850</v>
      </c>
      <c r="O19" t="s">
        <v>59</v>
      </c>
      <c r="P19" s="3">
        <v>40000</v>
      </c>
      <c r="Q19" s="2">
        <v>40000</v>
      </c>
      <c r="R19" s="2">
        <v>41250</v>
      </c>
      <c r="S19" t="s">
        <v>59</v>
      </c>
      <c r="T19" t="s">
        <v>59</v>
      </c>
      <c r="U19" s="2">
        <v>40825</v>
      </c>
      <c r="Y19" s="2">
        <f>IFERROR(ROUND(AVERAGE(B19:U19), 0),0)</f>
        <v>40898</v>
      </c>
      <c r="Z19" s="2">
        <f>MIN(B19:U19)</f>
        <v>39000</v>
      </c>
      <c r="AA19" s="2">
        <f>MAX(B19:U19)</f>
        <v>43000</v>
      </c>
    </row>
    <row r="20" spans="1:27">
      <c r="A20" s="1" t="s">
        <v>53</v>
      </c>
      <c r="B20" t="s">
        <v>59</v>
      </c>
      <c r="C20" t="s">
        <v>59</v>
      </c>
      <c r="D20" s="2">
        <v>39000</v>
      </c>
      <c r="E20" t="s">
        <v>59</v>
      </c>
      <c r="F20" s="2">
        <v>41500</v>
      </c>
      <c r="G20" t="s">
        <v>59</v>
      </c>
      <c r="H20" s="3">
        <v>41000</v>
      </c>
      <c r="I20" t="s">
        <v>59</v>
      </c>
      <c r="J20" s="2">
        <v>40800</v>
      </c>
      <c r="K20" t="s">
        <v>59</v>
      </c>
      <c r="L20" t="s">
        <v>59</v>
      </c>
      <c r="M20" s="2">
        <v>42000</v>
      </c>
      <c r="N20" s="2">
        <v>40900</v>
      </c>
      <c r="O20" t="s">
        <v>59</v>
      </c>
      <c r="P20" s="2">
        <v>40000</v>
      </c>
      <c r="Q20" s="2">
        <v>40000</v>
      </c>
      <c r="R20" s="2">
        <v>41250</v>
      </c>
      <c r="S20" t="s">
        <v>59</v>
      </c>
      <c r="T20" t="s">
        <v>59</v>
      </c>
      <c r="U20" s="2">
        <v>40900</v>
      </c>
      <c r="Y20" s="2">
        <f>IFERROR(ROUND(AVERAGE(B20:U20), 0),0)</f>
        <v>40735</v>
      </c>
      <c r="Z20" s="2">
        <f>MIN(B20:U20)</f>
        <v>39000</v>
      </c>
      <c r="AA20" s="2">
        <f>MAX(B20:U20)</f>
        <v>42000</v>
      </c>
    </row>
    <row r="21" spans="1:27">
      <c r="A21" s="1" t="s">
        <v>54</v>
      </c>
      <c r="B21" t="s">
        <v>59</v>
      </c>
      <c r="C21" t="s">
        <v>59</v>
      </c>
      <c r="D21" s="2">
        <v>39000</v>
      </c>
      <c r="E21" t="s">
        <v>59</v>
      </c>
      <c r="F21" s="2">
        <v>41500</v>
      </c>
      <c r="G21" t="s">
        <v>59</v>
      </c>
      <c r="H21" s="2">
        <v>41000</v>
      </c>
      <c r="I21" t="s">
        <v>59</v>
      </c>
      <c r="J21" s="2">
        <v>40700</v>
      </c>
      <c r="K21" t="s">
        <v>59</v>
      </c>
      <c r="L21" t="s">
        <v>59</v>
      </c>
      <c r="M21" s="2">
        <v>42000</v>
      </c>
      <c r="N21" s="2">
        <v>40700</v>
      </c>
      <c r="O21" t="s">
        <v>59</v>
      </c>
      <c r="P21" s="2">
        <v>40000</v>
      </c>
      <c r="Q21" s="2">
        <v>40000</v>
      </c>
      <c r="R21" s="3">
        <v>41950</v>
      </c>
      <c r="S21" t="s">
        <v>59</v>
      </c>
      <c r="T21" t="s">
        <v>59</v>
      </c>
      <c r="U21" s="2">
        <v>40700</v>
      </c>
      <c r="Y21" s="2">
        <f>IFERROR(ROUND(AVERAGE(B21:U21), 0),0)</f>
        <v>40755</v>
      </c>
      <c r="Z21" s="2">
        <f>MIN(B21:U21)</f>
        <v>39000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34700</v>
      </c>
      <c r="E2" t="s">
        <v>59</v>
      </c>
      <c r="F2" s="2">
        <v>32750</v>
      </c>
      <c r="G2" t="s">
        <v>59</v>
      </c>
      <c r="H2" s="2">
        <v>34000</v>
      </c>
      <c r="I2" t="s">
        <v>59</v>
      </c>
      <c r="J2" s="2">
        <v>33600</v>
      </c>
      <c r="K2" t="s">
        <v>59</v>
      </c>
      <c r="L2" t="s">
        <v>59</v>
      </c>
      <c r="M2" s="2">
        <v>36000</v>
      </c>
      <c r="N2" s="3">
        <v>33250</v>
      </c>
      <c r="O2" t="s">
        <v>59</v>
      </c>
      <c r="P2" s="2">
        <v>30500</v>
      </c>
      <c r="Q2" s="2">
        <v>34000</v>
      </c>
      <c r="R2" s="2">
        <v>33700</v>
      </c>
      <c r="S2" t="s">
        <v>59</v>
      </c>
      <c r="T2" t="s">
        <v>59</v>
      </c>
      <c r="U2" s="2">
        <v>33650</v>
      </c>
      <c r="Y2" s="2">
        <f>IFERROR(ROUND(AVERAGE(B2:U2), 0),0)</f>
        <v>33615</v>
      </c>
      <c r="Z2" s="2">
        <f>MIN(B2:U2)</f>
        <v>30500</v>
      </c>
      <c r="AA2" s="2">
        <f>MAX(B2:U2)</f>
        <v>36000</v>
      </c>
    </row>
    <row r="3" spans="1:27">
      <c r="A3" s="1" t="s">
        <v>26</v>
      </c>
      <c r="B3" t="s">
        <v>59</v>
      </c>
      <c r="C3" t="s">
        <v>59</v>
      </c>
      <c r="D3" s="2">
        <v>34700</v>
      </c>
      <c r="E3" t="s">
        <v>59</v>
      </c>
      <c r="F3" s="2">
        <v>32750</v>
      </c>
      <c r="G3" t="s">
        <v>59</v>
      </c>
      <c r="H3" s="2">
        <v>34000</v>
      </c>
      <c r="I3" t="s">
        <v>59</v>
      </c>
      <c r="J3" s="2">
        <v>33500</v>
      </c>
      <c r="K3" t="s">
        <v>59</v>
      </c>
      <c r="L3" t="s">
        <v>59</v>
      </c>
      <c r="M3" s="2">
        <v>36000</v>
      </c>
      <c r="N3" s="2">
        <v>33250</v>
      </c>
      <c r="O3" t="s">
        <v>59</v>
      </c>
      <c r="P3" s="2">
        <v>30500</v>
      </c>
      <c r="Q3" s="2">
        <v>34000</v>
      </c>
      <c r="R3" s="2">
        <v>33600</v>
      </c>
      <c r="S3" t="s">
        <v>59</v>
      </c>
      <c r="T3" t="s">
        <v>59</v>
      </c>
      <c r="U3" s="2">
        <v>33600</v>
      </c>
      <c r="Y3" s="2">
        <f>IFERROR(ROUND(AVERAGE(B3:U3), 0),0)</f>
        <v>33590</v>
      </c>
      <c r="Z3" s="2">
        <f>MIN(B3:U3)</f>
        <v>30500</v>
      </c>
      <c r="AA3" s="2">
        <f>MAX(B3:U3)</f>
        <v>36000</v>
      </c>
    </row>
    <row r="4" spans="1:27">
      <c r="A4" s="1" t="s">
        <v>28</v>
      </c>
      <c r="B4" t="s">
        <v>59</v>
      </c>
      <c r="C4" t="s">
        <v>59</v>
      </c>
      <c r="D4" s="2">
        <v>34700</v>
      </c>
      <c r="E4" t="s">
        <v>59</v>
      </c>
      <c r="F4" s="2">
        <v>32750</v>
      </c>
      <c r="G4" t="s">
        <v>59</v>
      </c>
      <c r="H4" s="2">
        <v>34000</v>
      </c>
      <c r="I4" t="s">
        <v>59</v>
      </c>
      <c r="J4" s="2">
        <v>33500</v>
      </c>
      <c r="K4" t="s">
        <v>59</v>
      </c>
      <c r="L4" t="s">
        <v>59</v>
      </c>
      <c r="M4" s="2">
        <v>36000</v>
      </c>
      <c r="N4" s="2">
        <v>33250</v>
      </c>
      <c r="O4" t="s">
        <v>59</v>
      </c>
      <c r="P4" s="2">
        <v>30500</v>
      </c>
      <c r="Q4" s="2">
        <v>34000</v>
      </c>
      <c r="R4" s="2">
        <v>33600</v>
      </c>
      <c r="S4" t="s">
        <v>59</v>
      </c>
      <c r="T4" t="s">
        <v>59</v>
      </c>
      <c r="U4" s="2">
        <v>33575</v>
      </c>
      <c r="Y4" s="2">
        <f>IFERROR(ROUND(AVERAGE(B4:U4), 0),0)</f>
        <v>33588</v>
      </c>
      <c r="Z4" s="2">
        <f>MIN(B4:U4)</f>
        <v>30500</v>
      </c>
      <c r="AA4" s="2">
        <f>MAX(B4:U4)</f>
        <v>36000</v>
      </c>
    </row>
    <row r="5" spans="1:27">
      <c r="A5" s="1" t="s">
        <v>38</v>
      </c>
      <c r="B5" t="s">
        <v>59</v>
      </c>
      <c r="C5" t="s">
        <v>59</v>
      </c>
      <c r="D5" s="3">
        <v>33750</v>
      </c>
      <c r="E5" t="s">
        <v>59</v>
      </c>
      <c r="F5" s="2">
        <v>32750</v>
      </c>
      <c r="G5" t="s">
        <v>59</v>
      </c>
      <c r="H5" s="2">
        <v>34000</v>
      </c>
      <c r="I5" t="s">
        <v>59</v>
      </c>
      <c r="J5" s="2">
        <v>33500</v>
      </c>
      <c r="K5" t="s">
        <v>59</v>
      </c>
      <c r="L5" t="s">
        <v>59</v>
      </c>
      <c r="M5" s="2">
        <v>36000</v>
      </c>
      <c r="N5" s="2">
        <v>33250</v>
      </c>
      <c r="O5" t="s">
        <v>59</v>
      </c>
      <c r="P5" s="2">
        <v>30500</v>
      </c>
      <c r="Q5" s="2">
        <v>34000</v>
      </c>
      <c r="R5" s="2">
        <v>33600</v>
      </c>
      <c r="S5" t="s">
        <v>59</v>
      </c>
      <c r="T5" t="s">
        <v>59</v>
      </c>
      <c r="U5" s="2">
        <v>33550</v>
      </c>
      <c r="Y5" s="2">
        <f>IFERROR(ROUND(AVERAGE(B5:U5), 0),0)</f>
        <v>33490</v>
      </c>
      <c r="Z5" s="2">
        <f>MIN(B5:U5)</f>
        <v>30500</v>
      </c>
      <c r="AA5" s="2">
        <f>MAX(B5:U5)</f>
        <v>36000</v>
      </c>
    </row>
    <row r="6" spans="1:27">
      <c r="A6" s="1" t="s">
        <v>39</v>
      </c>
      <c r="B6" t="s">
        <v>59</v>
      </c>
      <c r="C6" t="s">
        <v>59</v>
      </c>
      <c r="D6" s="2">
        <v>33750</v>
      </c>
      <c r="E6" t="s">
        <v>59</v>
      </c>
      <c r="F6" s="2">
        <v>32750</v>
      </c>
      <c r="G6" t="s">
        <v>59</v>
      </c>
      <c r="H6" s="2">
        <v>34000</v>
      </c>
      <c r="I6" t="s">
        <v>59</v>
      </c>
      <c r="J6" s="2">
        <v>33400</v>
      </c>
      <c r="K6" t="s">
        <v>59</v>
      </c>
      <c r="L6" t="s">
        <v>59</v>
      </c>
      <c r="M6" s="2">
        <v>36000</v>
      </c>
      <c r="N6" s="2">
        <v>33250</v>
      </c>
      <c r="O6" t="s">
        <v>59</v>
      </c>
      <c r="P6" s="2">
        <v>30500</v>
      </c>
      <c r="Q6" s="2">
        <v>34000</v>
      </c>
      <c r="R6" s="2">
        <v>33500</v>
      </c>
      <c r="S6" t="s">
        <v>59</v>
      </c>
      <c r="T6" t="s">
        <v>59</v>
      </c>
      <c r="U6" s="2">
        <v>33475</v>
      </c>
      <c r="Y6" s="2">
        <f>IFERROR(ROUND(AVERAGE(B6:U6), 0),0)</f>
        <v>33463</v>
      </c>
      <c r="Z6" s="2">
        <f>MIN(B6:U6)</f>
        <v>30500</v>
      </c>
      <c r="AA6" s="2">
        <f>MAX(B6:U6)</f>
        <v>36000</v>
      </c>
    </row>
    <row r="7" spans="1:27">
      <c r="A7" s="1" t="s">
        <v>40</v>
      </c>
      <c r="B7" t="s">
        <v>59</v>
      </c>
      <c r="C7" t="s">
        <v>59</v>
      </c>
      <c r="D7" s="2">
        <v>33750</v>
      </c>
      <c r="E7" t="s">
        <v>59</v>
      </c>
      <c r="F7" s="2">
        <v>32750</v>
      </c>
      <c r="G7" t="s">
        <v>59</v>
      </c>
      <c r="H7" s="2">
        <v>34000</v>
      </c>
      <c r="I7" t="s">
        <v>59</v>
      </c>
      <c r="J7" s="2">
        <v>33400</v>
      </c>
      <c r="K7" t="s">
        <v>59</v>
      </c>
      <c r="L7" t="s">
        <v>59</v>
      </c>
      <c r="M7" s="2">
        <v>36000</v>
      </c>
      <c r="N7" s="2">
        <v>33250</v>
      </c>
      <c r="O7" t="s">
        <v>59</v>
      </c>
      <c r="P7" s="3">
        <v>31000</v>
      </c>
      <c r="Q7" s="2">
        <v>34000</v>
      </c>
      <c r="R7" s="2">
        <v>33500</v>
      </c>
      <c r="S7" t="s">
        <v>59</v>
      </c>
      <c r="T7" t="s">
        <v>59</v>
      </c>
      <c r="U7" s="2">
        <v>33425</v>
      </c>
      <c r="Y7" s="2">
        <f>IFERROR(ROUND(AVERAGE(B7:U7), 0),0)</f>
        <v>33508</v>
      </c>
      <c r="Z7" s="2">
        <f>MIN(B7:U7)</f>
        <v>31000</v>
      </c>
      <c r="AA7" s="2">
        <f>MAX(B7:U7)</f>
        <v>36000</v>
      </c>
    </row>
    <row r="8" spans="1:27">
      <c r="A8" s="1" t="s">
        <v>41</v>
      </c>
      <c r="B8" t="s">
        <v>59</v>
      </c>
      <c r="C8" t="s">
        <v>59</v>
      </c>
      <c r="D8" s="2">
        <v>33750</v>
      </c>
      <c r="E8" t="s">
        <v>59</v>
      </c>
      <c r="F8" s="2">
        <v>32750</v>
      </c>
      <c r="G8" t="s">
        <v>59</v>
      </c>
      <c r="H8" s="2">
        <v>34000</v>
      </c>
      <c r="I8" t="s">
        <v>59</v>
      </c>
      <c r="J8" s="2">
        <v>33400</v>
      </c>
      <c r="K8" t="s">
        <v>59</v>
      </c>
      <c r="L8" t="s">
        <v>59</v>
      </c>
      <c r="M8" s="2">
        <v>36000</v>
      </c>
      <c r="N8" s="2">
        <v>33350</v>
      </c>
      <c r="O8" t="s">
        <v>59</v>
      </c>
      <c r="P8" s="3">
        <v>33000</v>
      </c>
      <c r="Q8" s="3">
        <v>33000</v>
      </c>
      <c r="R8" s="2">
        <v>33550</v>
      </c>
      <c r="S8" t="s">
        <v>59</v>
      </c>
      <c r="T8" t="s">
        <v>59</v>
      </c>
      <c r="U8" s="2">
        <v>33500</v>
      </c>
      <c r="Y8" s="2">
        <f>IFERROR(ROUND(AVERAGE(B8:U8), 0),0)</f>
        <v>33630</v>
      </c>
      <c r="Z8" s="2">
        <f>MIN(B8:U8)</f>
        <v>32750</v>
      </c>
      <c r="AA8" s="2">
        <f>MAX(B8:U8)</f>
        <v>36000</v>
      </c>
    </row>
    <row r="9" spans="1:27">
      <c r="A9" s="1" t="s">
        <v>42</v>
      </c>
      <c r="B9" t="s">
        <v>59</v>
      </c>
      <c r="C9" t="s">
        <v>59</v>
      </c>
      <c r="D9" s="3">
        <v>34500</v>
      </c>
      <c r="E9" t="s">
        <v>59</v>
      </c>
      <c r="F9" s="2">
        <v>32650</v>
      </c>
      <c r="G9" t="s">
        <v>59</v>
      </c>
      <c r="H9" s="2">
        <v>34000</v>
      </c>
      <c r="I9" t="s">
        <v>59</v>
      </c>
      <c r="J9" s="2">
        <v>33400</v>
      </c>
      <c r="K9" t="s">
        <v>59</v>
      </c>
      <c r="L9" t="s">
        <v>59</v>
      </c>
      <c r="M9" s="2">
        <v>36000</v>
      </c>
      <c r="N9" s="2">
        <v>33500</v>
      </c>
      <c r="O9" t="s">
        <v>59</v>
      </c>
      <c r="P9" s="2">
        <v>33000</v>
      </c>
      <c r="Q9" s="2">
        <v>33000</v>
      </c>
      <c r="R9" s="2">
        <v>33650</v>
      </c>
      <c r="S9" t="s">
        <v>59</v>
      </c>
      <c r="T9" t="s">
        <v>59</v>
      </c>
      <c r="U9" s="2">
        <v>33650</v>
      </c>
      <c r="Y9" s="2">
        <f>IFERROR(ROUND(AVERAGE(B9:U9), 0),0)</f>
        <v>33735</v>
      </c>
      <c r="Z9" s="2">
        <f>MIN(B9:U9)</f>
        <v>32650</v>
      </c>
      <c r="AA9" s="2">
        <f>MAX(B9:U9)</f>
        <v>36000</v>
      </c>
    </row>
    <row r="10" spans="1:27">
      <c r="A10" s="1" t="s">
        <v>43</v>
      </c>
      <c r="B10" t="s">
        <v>59</v>
      </c>
      <c r="C10" t="s">
        <v>59</v>
      </c>
      <c r="D10" s="2">
        <v>34500</v>
      </c>
      <c r="E10" t="s">
        <v>59</v>
      </c>
      <c r="F10" s="3">
        <v>30000</v>
      </c>
      <c r="G10" t="s">
        <v>59</v>
      </c>
      <c r="H10" s="3">
        <v>33500</v>
      </c>
      <c r="I10" t="s">
        <v>59</v>
      </c>
      <c r="J10" s="2">
        <v>33500</v>
      </c>
      <c r="K10" t="s">
        <v>59</v>
      </c>
      <c r="L10" t="s">
        <v>59</v>
      </c>
      <c r="M10" s="2">
        <v>36000</v>
      </c>
      <c r="N10" s="2">
        <v>33700</v>
      </c>
      <c r="O10" t="s">
        <v>59</v>
      </c>
      <c r="P10" s="3">
        <v>33500</v>
      </c>
      <c r="Q10" s="2">
        <v>33000</v>
      </c>
      <c r="R10" s="2">
        <v>33700</v>
      </c>
      <c r="S10" t="s">
        <v>59</v>
      </c>
      <c r="T10" t="s">
        <v>59</v>
      </c>
      <c r="U10" s="2">
        <v>33750</v>
      </c>
      <c r="Y10" s="2">
        <f>IFERROR(ROUND(AVERAGE(B10:U10), 0),0)</f>
        <v>33515</v>
      </c>
      <c r="Z10" s="2">
        <f>MIN(B10:U10)</f>
        <v>30000</v>
      </c>
      <c r="AA10" s="2">
        <f>MAX(B10:U10)</f>
        <v>36000</v>
      </c>
    </row>
    <row r="11" spans="1:27">
      <c r="A11" s="1" t="s">
        <v>44</v>
      </c>
      <c r="B11" t="s">
        <v>59</v>
      </c>
      <c r="C11" t="s">
        <v>59</v>
      </c>
      <c r="D11" s="2">
        <v>34500</v>
      </c>
      <c r="E11" t="s">
        <v>59</v>
      </c>
      <c r="F11" s="3">
        <v>30500</v>
      </c>
      <c r="G11" t="s">
        <v>59</v>
      </c>
      <c r="H11" s="2">
        <v>33500</v>
      </c>
      <c r="I11" t="s">
        <v>59</v>
      </c>
      <c r="J11" s="2">
        <v>33500</v>
      </c>
      <c r="K11" t="s">
        <v>59</v>
      </c>
      <c r="L11" t="s">
        <v>59</v>
      </c>
      <c r="M11" s="2">
        <v>36000</v>
      </c>
      <c r="N11" s="2">
        <v>33500</v>
      </c>
      <c r="O11" t="s">
        <v>59</v>
      </c>
      <c r="P11" s="2">
        <v>33500</v>
      </c>
      <c r="Q11" s="2">
        <v>33000</v>
      </c>
      <c r="R11" s="2">
        <v>33600</v>
      </c>
      <c r="S11" t="s">
        <v>59</v>
      </c>
      <c r="T11" t="s">
        <v>59</v>
      </c>
      <c r="U11" s="2">
        <v>33500</v>
      </c>
      <c r="Y11" s="2">
        <f>IFERROR(ROUND(AVERAGE(B11:U11), 0),0)</f>
        <v>33510</v>
      </c>
      <c r="Z11" s="2">
        <f>MIN(B11:U11)</f>
        <v>30500</v>
      </c>
      <c r="AA11" s="2">
        <f>MAX(B11:U11)</f>
        <v>36000</v>
      </c>
    </row>
    <row r="12" spans="1:27">
      <c r="A12" s="1" t="s">
        <v>45</v>
      </c>
      <c r="B12" t="s">
        <v>59</v>
      </c>
      <c r="C12" t="s">
        <v>59</v>
      </c>
      <c r="D12" s="2">
        <v>34750</v>
      </c>
      <c r="E12" t="s">
        <v>59</v>
      </c>
      <c r="F12" s="3">
        <v>36500</v>
      </c>
      <c r="G12" t="s">
        <v>59</v>
      </c>
      <c r="H12" s="2">
        <v>33500</v>
      </c>
      <c r="I12" t="s">
        <v>59</v>
      </c>
      <c r="J12" s="2">
        <v>33500</v>
      </c>
      <c r="K12" t="s">
        <v>59</v>
      </c>
      <c r="L12" t="s">
        <v>59</v>
      </c>
      <c r="M12" s="3">
        <v>35000</v>
      </c>
      <c r="N12" s="2">
        <v>33500</v>
      </c>
      <c r="O12" t="s">
        <v>59</v>
      </c>
      <c r="P12" s="3">
        <v>38000</v>
      </c>
      <c r="Q12" s="3">
        <v>32000</v>
      </c>
      <c r="R12" s="2">
        <v>33650</v>
      </c>
      <c r="S12" t="s">
        <v>59</v>
      </c>
      <c r="T12" t="s">
        <v>59</v>
      </c>
      <c r="U12" s="2">
        <v>33500</v>
      </c>
      <c r="Y12" s="2">
        <f>IFERROR(ROUND(AVERAGE(B12:U12), 0),0)</f>
        <v>34390</v>
      </c>
      <c r="Z12" s="2">
        <f>MIN(B12:U12)</f>
        <v>32000</v>
      </c>
      <c r="AA12" s="2">
        <f>MAX(B12:U12)</f>
        <v>38000</v>
      </c>
    </row>
    <row r="13" spans="1:27">
      <c r="A13" s="1" t="s">
        <v>46</v>
      </c>
      <c r="B13" t="s">
        <v>59</v>
      </c>
      <c r="C13" t="s">
        <v>59</v>
      </c>
      <c r="D13" s="2">
        <v>34750</v>
      </c>
      <c r="E13" t="s">
        <v>59</v>
      </c>
      <c r="F13" s="2">
        <v>36500</v>
      </c>
      <c r="G13" t="s">
        <v>59</v>
      </c>
      <c r="H13" s="2">
        <v>33500</v>
      </c>
      <c r="I13" t="s">
        <v>59</v>
      </c>
      <c r="J13" s="3">
        <v>34000</v>
      </c>
      <c r="K13" t="s">
        <v>59</v>
      </c>
      <c r="L13" t="s">
        <v>59</v>
      </c>
      <c r="M13" s="2">
        <v>35000</v>
      </c>
      <c r="N13" s="2">
        <v>33500</v>
      </c>
      <c r="O13" t="s">
        <v>59</v>
      </c>
      <c r="P13" s="3">
        <v>34000</v>
      </c>
      <c r="Q13" s="2">
        <v>32000</v>
      </c>
      <c r="R13" s="2">
        <v>33750</v>
      </c>
      <c r="S13" t="s">
        <v>59</v>
      </c>
      <c r="T13" t="s">
        <v>59</v>
      </c>
      <c r="U13" s="3">
        <v>34200</v>
      </c>
      <c r="Y13" s="2">
        <f>IFERROR(ROUND(AVERAGE(B13:U13), 0),0)</f>
        <v>34120</v>
      </c>
      <c r="Z13" s="2">
        <f>MIN(B13:U13)</f>
        <v>32000</v>
      </c>
      <c r="AA13" s="2">
        <f>MAX(B13:U13)</f>
        <v>36500</v>
      </c>
    </row>
    <row r="14" spans="1:27">
      <c r="A14" s="1" t="s">
        <v>47</v>
      </c>
      <c r="B14" t="s">
        <v>59</v>
      </c>
      <c r="C14" t="s">
        <v>59</v>
      </c>
      <c r="D14" s="2">
        <v>34750</v>
      </c>
      <c r="E14" t="s">
        <v>59</v>
      </c>
      <c r="F14" s="2">
        <v>36500</v>
      </c>
      <c r="G14" t="s">
        <v>59</v>
      </c>
      <c r="H14" s="2">
        <v>33500</v>
      </c>
      <c r="I14" t="s">
        <v>59</v>
      </c>
      <c r="J14" s="2">
        <v>34000</v>
      </c>
      <c r="K14" t="s">
        <v>59</v>
      </c>
      <c r="L14" t="s">
        <v>59</v>
      </c>
      <c r="M14" s="2">
        <v>35000</v>
      </c>
      <c r="N14" s="2">
        <v>33800</v>
      </c>
      <c r="O14" t="s">
        <v>59</v>
      </c>
      <c r="P14" s="2">
        <v>34000</v>
      </c>
      <c r="Q14" s="2">
        <v>32000</v>
      </c>
      <c r="R14" s="2">
        <v>33950</v>
      </c>
      <c r="S14" t="s">
        <v>59</v>
      </c>
      <c r="T14" t="s">
        <v>59</v>
      </c>
      <c r="U14" s="2">
        <v>34100</v>
      </c>
      <c r="Y14" s="2">
        <f>IFERROR(ROUND(AVERAGE(B14:U14), 0),0)</f>
        <v>34160</v>
      </c>
      <c r="Z14" s="2">
        <f>MIN(B14:U14)</f>
        <v>32000</v>
      </c>
      <c r="AA14" s="2">
        <f>MAX(B14:U14)</f>
        <v>36500</v>
      </c>
    </row>
    <row r="15" spans="1:27">
      <c r="A15" s="1" t="s">
        <v>48</v>
      </c>
      <c r="B15" t="s">
        <v>59</v>
      </c>
      <c r="C15" t="s">
        <v>59</v>
      </c>
      <c r="D15" s="2">
        <v>35000</v>
      </c>
      <c r="E15" t="s">
        <v>59</v>
      </c>
      <c r="F15" s="2">
        <v>36500</v>
      </c>
      <c r="G15" t="s">
        <v>59</v>
      </c>
      <c r="H15" s="2">
        <v>33500</v>
      </c>
      <c r="I15" t="s">
        <v>59</v>
      </c>
      <c r="J15" s="2">
        <v>34100</v>
      </c>
      <c r="K15" t="s">
        <v>59</v>
      </c>
      <c r="L15" t="s">
        <v>59</v>
      </c>
      <c r="M15" s="2">
        <v>35000</v>
      </c>
      <c r="N15" s="2">
        <v>33900</v>
      </c>
      <c r="O15" t="s">
        <v>59</v>
      </c>
      <c r="P15" s="3">
        <v>33500</v>
      </c>
      <c r="Q15" s="2">
        <v>32000</v>
      </c>
      <c r="R15" s="2">
        <v>33950</v>
      </c>
      <c r="S15" t="s">
        <v>59</v>
      </c>
      <c r="T15" t="s">
        <v>59</v>
      </c>
      <c r="U15" s="2">
        <v>34150</v>
      </c>
      <c r="Y15" s="2">
        <f>IFERROR(ROUND(AVERAGE(B15:U15), 0),0)</f>
        <v>34160</v>
      </c>
      <c r="Z15" s="2">
        <f>MIN(B15:U15)</f>
        <v>32000</v>
      </c>
      <c r="AA15" s="2">
        <f>MAX(B15:U15)</f>
        <v>36500</v>
      </c>
    </row>
    <row r="16" spans="1:27">
      <c r="A16" s="1" t="s">
        <v>49</v>
      </c>
      <c r="B16" t="s">
        <v>59</v>
      </c>
      <c r="C16" t="s">
        <v>59</v>
      </c>
      <c r="D16" s="2">
        <v>35000</v>
      </c>
      <c r="E16" t="s">
        <v>59</v>
      </c>
      <c r="F16" s="2">
        <v>36500</v>
      </c>
      <c r="G16" t="s">
        <v>59</v>
      </c>
      <c r="H16" s="2">
        <v>33500</v>
      </c>
      <c r="I16" t="s">
        <v>59</v>
      </c>
      <c r="J16" s="2">
        <v>34300</v>
      </c>
      <c r="K16" t="s">
        <v>59</v>
      </c>
      <c r="L16" t="s">
        <v>59</v>
      </c>
      <c r="M16" s="2">
        <v>35000</v>
      </c>
      <c r="N16" s="2">
        <v>33900</v>
      </c>
      <c r="O16" t="s">
        <v>59</v>
      </c>
      <c r="P16" s="3">
        <v>33000</v>
      </c>
      <c r="Q16" s="2">
        <v>32000</v>
      </c>
      <c r="R16" s="2">
        <v>33950</v>
      </c>
      <c r="S16" t="s">
        <v>59</v>
      </c>
      <c r="T16" t="s">
        <v>59</v>
      </c>
      <c r="U16" s="2">
        <v>34150</v>
      </c>
      <c r="Y16" s="2">
        <f>IFERROR(ROUND(AVERAGE(B16:U16), 0),0)</f>
        <v>34130</v>
      </c>
      <c r="Z16" s="2">
        <f>MIN(B16:U16)</f>
        <v>32000</v>
      </c>
      <c r="AA16" s="2">
        <f>MAX(B16:U16)</f>
        <v>36500</v>
      </c>
    </row>
    <row r="17" spans="1:27">
      <c r="A17" s="1" t="s">
        <v>50</v>
      </c>
      <c r="B17" t="s">
        <v>59</v>
      </c>
      <c r="C17" t="s">
        <v>59</v>
      </c>
      <c r="D17" s="2">
        <v>35000</v>
      </c>
      <c r="E17" t="s">
        <v>59</v>
      </c>
      <c r="F17" s="2">
        <v>36500</v>
      </c>
      <c r="G17" t="s">
        <v>59</v>
      </c>
      <c r="H17" s="2">
        <v>33500</v>
      </c>
      <c r="I17" t="s">
        <v>59</v>
      </c>
      <c r="J17" s="2">
        <v>34300</v>
      </c>
      <c r="K17" t="s">
        <v>59</v>
      </c>
      <c r="L17" t="s">
        <v>59</v>
      </c>
      <c r="M17" s="2">
        <v>35000</v>
      </c>
      <c r="N17" s="2">
        <v>33900</v>
      </c>
      <c r="O17" t="s">
        <v>59</v>
      </c>
      <c r="P17" s="2">
        <v>33000</v>
      </c>
      <c r="Q17" s="3">
        <v>33000</v>
      </c>
      <c r="R17" s="2">
        <v>33950</v>
      </c>
      <c r="S17" t="s">
        <v>59</v>
      </c>
      <c r="T17" t="s">
        <v>59</v>
      </c>
      <c r="U17" s="2">
        <v>34200</v>
      </c>
      <c r="Y17" s="2">
        <f>IFERROR(ROUND(AVERAGE(B17:U17), 0),0)</f>
        <v>34235</v>
      </c>
      <c r="Z17" s="2">
        <f>MIN(B17:U17)</f>
        <v>33000</v>
      </c>
      <c r="AA17" s="2">
        <f>MAX(B17:U17)</f>
        <v>36500</v>
      </c>
    </row>
    <row r="18" spans="1:27">
      <c r="A18" s="1" t="s">
        <v>51</v>
      </c>
      <c r="B18" t="s">
        <v>59</v>
      </c>
      <c r="C18" t="s">
        <v>59</v>
      </c>
      <c r="D18" s="2">
        <v>34750</v>
      </c>
      <c r="E18" t="s">
        <v>59</v>
      </c>
      <c r="F18" s="2">
        <v>36500</v>
      </c>
      <c r="G18" t="s">
        <v>59</v>
      </c>
      <c r="H18" s="2">
        <v>33500</v>
      </c>
      <c r="I18" t="s">
        <v>59</v>
      </c>
      <c r="J18" s="2">
        <v>34200</v>
      </c>
      <c r="K18" t="s">
        <v>59</v>
      </c>
      <c r="L18" t="s">
        <v>59</v>
      </c>
      <c r="M18" s="2">
        <v>35000</v>
      </c>
      <c r="N18" s="2">
        <v>34100</v>
      </c>
      <c r="O18" t="s">
        <v>59</v>
      </c>
      <c r="P18" s="2">
        <v>33000</v>
      </c>
      <c r="Q18" s="3">
        <v>34000</v>
      </c>
      <c r="R18" s="2">
        <v>34000</v>
      </c>
      <c r="S18" t="s">
        <v>59</v>
      </c>
      <c r="T18" t="s">
        <v>59</v>
      </c>
      <c r="U18" s="2">
        <v>34400</v>
      </c>
      <c r="Y18" s="2">
        <f>IFERROR(ROUND(AVERAGE(B18:U18), 0),0)</f>
        <v>34345</v>
      </c>
      <c r="Z18" s="2">
        <f>MIN(B18:U18)</f>
        <v>33000</v>
      </c>
      <c r="AA18" s="2">
        <f>MAX(B18:U18)</f>
        <v>36500</v>
      </c>
    </row>
    <row r="19" spans="1:27">
      <c r="A19" s="1" t="s">
        <v>52</v>
      </c>
      <c r="B19" t="s">
        <v>59</v>
      </c>
      <c r="C19" t="s">
        <v>59</v>
      </c>
      <c r="D19" s="2">
        <v>34750</v>
      </c>
      <c r="E19" t="s">
        <v>59</v>
      </c>
      <c r="F19" s="2">
        <v>36500</v>
      </c>
      <c r="G19" t="s">
        <v>59</v>
      </c>
      <c r="H19" s="2">
        <v>33500</v>
      </c>
      <c r="I19" t="s">
        <v>59</v>
      </c>
      <c r="J19" s="2">
        <v>34300</v>
      </c>
      <c r="K19" t="s">
        <v>59</v>
      </c>
      <c r="L19" t="s">
        <v>59</v>
      </c>
      <c r="M19" s="2">
        <v>35000</v>
      </c>
      <c r="N19" s="2">
        <v>34150</v>
      </c>
      <c r="O19" t="s">
        <v>59</v>
      </c>
      <c r="P19" s="3">
        <v>34000</v>
      </c>
      <c r="Q19" s="2">
        <v>34000</v>
      </c>
      <c r="R19" s="2">
        <v>34350</v>
      </c>
      <c r="S19" t="s">
        <v>59</v>
      </c>
      <c r="T19" t="s">
        <v>59</v>
      </c>
      <c r="U19" s="2">
        <v>34350</v>
      </c>
      <c r="Y19" s="2">
        <f>IFERROR(ROUND(AVERAGE(B19:U19), 0),0)</f>
        <v>34490</v>
      </c>
      <c r="Z19" s="2">
        <f>MIN(B19:U19)</f>
        <v>33500</v>
      </c>
      <c r="AA19" s="2">
        <f>MAX(B19:U19)</f>
        <v>36500</v>
      </c>
    </row>
    <row r="20" spans="1:27">
      <c r="A20" s="1" t="s">
        <v>53</v>
      </c>
      <c r="B20" t="s">
        <v>59</v>
      </c>
      <c r="C20" t="s">
        <v>59</v>
      </c>
      <c r="D20" s="2">
        <v>34750</v>
      </c>
      <c r="E20" t="s">
        <v>59</v>
      </c>
      <c r="F20" s="3">
        <v>36000</v>
      </c>
      <c r="G20" t="s">
        <v>59</v>
      </c>
      <c r="H20" s="2">
        <v>33500</v>
      </c>
      <c r="I20" t="s">
        <v>59</v>
      </c>
      <c r="J20" s="2">
        <v>34400</v>
      </c>
      <c r="K20" t="s">
        <v>59</v>
      </c>
      <c r="L20" t="s">
        <v>59</v>
      </c>
      <c r="M20" s="2">
        <v>35000</v>
      </c>
      <c r="N20" s="2">
        <v>34250</v>
      </c>
      <c r="O20" t="s">
        <v>59</v>
      </c>
      <c r="P20" s="2">
        <v>34000</v>
      </c>
      <c r="Q20" s="2">
        <v>34000</v>
      </c>
      <c r="R20" s="2">
        <v>34450</v>
      </c>
      <c r="S20" t="s">
        <v>59</v>
      </c>
      <c r="T20" t="s">
        <v>59</v>
      </c>
      <c r="U20" s="2">
        <v>34500</v>
      </c>
      <c r="Y20" s="2">
        <f>IFERROR(ROUND(AVERAGE(B20:U20), 0),0)</f>
        <v>34485</v>
      </c>
      <c r="Z20" s="2">
        <f>MIN(B20:U20)</f>
        <v>33500</v>
      </c>
      <c r="AA20" s="2">
        <f>MAX(B20:U20)</f>
        <v>36000</v>
      </c>
    </row>
    <row r="21" spans="1:27">
      <c r="A21" s="1" t="s">
        <v>54</v>
      </c>
      <c r="B21" t="s">
        <v>59</v>
      </c>
      <c r="C21" t="s">
        <v>59</v>
      </c>
      <c r="D21" s="2">
        <v>34750</v>
      </c>
      <c r="E21" t="s">
        <v>59</v>
      </c>
      <c r="F21" s="2">
        <v>36000</v>
      </c>
      <c r="G21" t="s">
        <v>59</v>
      </c>
      <c r="H21" s="2">
        <v>33500</v>
      </c>
      <c r="I21" t="s">
        <v>59</v>
      </c>
      <c r="J21" s="2">
        <v>34500</v>
      </c>
      <c r="K21" t="s">
        <v>59</v>
      </c>
      <c r="L21" t="s">
        <v>59</v>
      </c>
      <c r="M21" s="2">
        <v>35000</v>
      </c>
      <c r="N21" s="2">
        <v>34250</v>
      </c>
      <c r="O21" t="s">
        <v>59</v>
      </c>
      <c r="P21" s="2">
        <v>34000</v>
      </c>
      <c r="Q21" s="2">
        <v>34000</v>
      </c>
      <c r="R21" s="2">
        <v>34450</v>
      </c>
      <c r="S21" t="s">
        <v>59</v>
      </c>
      <c r="T21" t="s">
        <v>59</v>
      </c>
      <c r="U21" s="2">
        <v>34400</v>
      </c>
      <c r="Y21" s="2">
        <f>IFERROR(ROUND(AVERAGE(B21:U21), 0),0)</f>
        <v>34485</v>
      </c>
      <c r="Z21" s="2">
        <f>MIN(B21:U21)</f>
        <v>33500</v>
      </c>
      <c r="AA21" s="2">
        <f>MAX(B21:U21)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51000</v>
      </c>
      <c r="E2" t="s">
        <v>59</v>
      </c>
      <c r="F2" s="2">
        <v>50000</v>
      </c>
      <c r="G2" t="s">
        <v>59</v>
      </c>
      <c r="H2" s="2">
        <v>51000</v>
      </c>
      <c r="I2" t="s">
        <v>59</v>
      </c>
      <c r="J2" s="2">
        <v>50700</v>
      </c>
      <c r="K2" t="s">
        <v>59</v>
      </c>
      <c r="L2" t="s">
        <v>59</v>
      </c>
      <c r="M2" s="2">
        <v>55000</v>
      </c>
      <c r="N2" s="3">
        <v>50700</v>
      </c>
      <c r="O2" t="s">
        <v>59</v>
      </c>
      <c r="P2" s="2">
        <v>48000</v>
      </c>
      <c r="Q2" s="3">
        <v>50000</v>
      </c>
      <c r="R2" s="3">
        <v>50750</v>
      </c>
      <c r="S2" t="s">
        <v>59</v>
      </c>
      <c r="T2" t="s">
        <v>59</v>
      </c>
      <c r="U2" s="2">
        <v>50750</v>
      </c>
      <c r="Y2" s="2">
        <f>IFERROR(ROUND(AVERAGE(B2:U2), 0),0)</f>
        <v>50790</v>
      </c>
      <c r="Z2" s="2">
        <f>MIN(B2:U2)</f>
        <v>48000</v>
      </c>
      <c r="AA2" s="2">
        <f>MAX(B2:U2)</f>
        <v>55000</v>
      </c>
    </row>
    <row r="3" spans="1:27">
      <c r="A3" s="1" t="s">
        <v>26</v>
      </c>
      <c r="B3" t="s">
        <v>59</v>
      </c>
      <c r="C3" t="s">
        <v>59</v>
      </c>
      <c r="D3" s="2">
        <v>51000</v>
      </c>
      <c r="E3" t="s">
        <v>59</v>
      </c>
      <c r="F3" s="2">
        <v>50000</v>
      </c>
      <c r="G3" t="s">
        <v>59</v>
      </c>
      <c r="H3" s="2">
        <v>51000</v>
      </c>
      <c r="I3" t="s">
        <v>59</v>
      </c>
      <c r="J3" s="2">
        <v>50600</v>
      </c>
      <c r="K3" t="s">
        <v>59</v>
      </c>
      <c r="L3" t="s">
        <v>59</v>
      </c>
      <c r="M3" s="2">
        <v>55000</v>
      </c>
      <c r="N3" s="2">
        <v>50700</v>
      </c>
      <c r="O3" t="s">
        <v>59</v>
      </c>
      <c r="P3" s="2">
        <v>48000</v>
      </c>
      <c r="Q3" s="2">
        <v>50000</v>
      </c>
      <c r="R3" s="2">
        <v>50750</v>
      </c>
      <c r="S3" t="s">
        <v>59</v>
      </c>
      <c r="T3" t="s">
        <v>59</v>
      </c>
      <c r="U3" s="2">
        <v>50725</v>
      </c>
      <c r="Y3" s="2">
        <f>IFERROR(ROUND(AVERAGE(B3:U3), 0),0)</f>
        <v>50778</v>
      </c>
      <c r="Z3" s="2">
        <f>MIN(B3:U3)</f>
        <v>48000</v>
      </c>
      <c r="AA3" s="2">
        <f>MAX(B3:U3)</f>
        <v>55000</v>
      </c>
    </row>
    <row r="4" spans="1:27">
      <c r="A4" s="1" t="s">
        <v>28</v>
      </c>
      <c r="B4" t="s">
        <v>59</v>
      </c>
      <c r="C4" t="s">
        <v>59</v>
      </c>
      <c r="D4" s="2">
        <v>51000</v>
      </c>
      <c r="E4" t="s">
        <v>59</v>
      </c>
      <c r="F4" s="2">
        <v>50000</v>
      </c>
      <c r="G4" t="s">
        <v>59</v>
      </c>
      <c r="H4" s="2">
        <v>51000</v>
      </c>
      <c r="I4" t="s">
        <v>59</v>
      </c>
      <c r="J4" s="2">
        <v>50600</v>
      </c>
      <c r="K4" t="s">
        <v>59</v>
      </c>
      <c r="L4" t="s">
        <v>59</v>
      </c>
      <c r="M4" s="2">
        <v>55000</v>
      </c>
      <c r="N4" s="2">
        <v>50600</v>
      </c>
      <c r="O4" t="s">
        <v>59</v>
      </c>
      <c r="P4" s="2">
        <v>48000</v>
      </c>
      <c r="Q4" s="2">
        <v>50000</v>
      </c>
      <c r="R4" s="2">
        <v>50750</v>
      </c>
      <c r="S4" t="s">
        <v>59</v>
      </c>
      <c r="T4" t="s">
        <v>59</v>
      </c>
      <c r="U4" s="2">
        <v>50725</v>
      </c>
      <c r="Y4" s="2">
        <f>IFERROR(ROUND(AVERAGE(B4:U4), 0),0)</f>
        <v>50768</v>
      </c>
      <c r="Z4" s="2">
        <f>MIN(B4:U4)</f>
        <v>48000</v>
      </c>
      <c r="AA4" s="2">
        <f>MAX(B4:U4)</f>
        <v>55000</v>
      </c>
    </row>
    <row r="5" spans="1:27">
      <c r="A5" s="1" t="s">
        <v>38</v>
      </c>
      <c r="B5" t="s">
        <v>59</v>
      </c>
      <c r="C5" t="s">
        <v>59</v>
      </c>
      <c r="D5" s="2">
        <v>51000</v>
      </c>
      <c r="E5" t="s">
        <v>59</v>
      </c>
      <c r="F5" s="2">
        <v>50000</v>
      </c>
      <c r="G5" t="s">
        <v>59</v>
      </c>
      <c r="H5" s="2">
        <v>51000</v>
      </c>
      <c r="I5" t="s">
        <v>59</v>
      </c>
      <c r="J5" s="2">
        <v>50600</v>
      </c>
      <c r="K5" t="s">
        <v>59</v>
      </c>
      <c r="L5" t="s">
        <v>59</v>
      </c>
      <c r="M5" s="2">
        <v>55000</v>
      </c>
      <c r="N5" s="2">
        <v>50600</v>
      </c>
      <c r="O5" t="s">
        <v>59</v>
      </c>
      <c r="P5" s="3">
        <v>48500</v>
      </c>
      <c r="Q5" s="2">
        <v>50000</v>
      </c>
      <c r="R5" s="2">
        <v>50750</v>
      </c>
      <c r="S5" t="s">
        <v>59</v>
      </c>
      <c r="T5" t="s">
        <v>59</v>
      </c>
      <c r="U5" s="2">
        <v>50725</v>
      </c>
      <c r="Y5" s="2">
        <f>IFERROR(ROUND(AVERAGE(B5:U5), 0),0)</f>
        <v>50818</v>
      </c>
      <c r="Z5" s="2">
        <f>MIN(B5:U5)</f>
        <v>48500</v>
      </c>
      <c r="AA5" s="2">
        <f>MAX(B5:U5)</f>
        <v>55000</v>
      </c>
    </row>
    <row r="6" spans="1:27">
      <c r="A6" s="1" t="s">
        <v>39</v>
      </c>
      <c r="B6" t="s">
        <v>59</v>
      </c>
      <c r="C6" t="s">
        <v>59</v>
      </c>
      <c r="D6" s="2">
        <v>51000</v>
      </c>
      <c r="E6" t="s">
        <v>59</v>
      </c>
      <c r="F6" s="2">
        <v>50000</v>
      </c>
      <c r="G6" t="s">
        <v>59</v>
      </c>
      <c r="H6" s="2">
        <v>51000</v>
      </c>
      <c r="I6" t="s">
        <v>59</v>
      </c>
      <c r="J6" s="2">
        <v>50700</v>
      </c>
      <c r="K6" t="s">
        <v>59</v>
      </c>
      <c r="L6" t="s">
        <v>59</v>
      </c>
      <c r="M6" s="2">
        <v>55000</v>
      </c>
      <c r="N6" s="2">
        <v>50600</v>
      </c>
      <c r="O6" t="s">
        <v>59</v>
      </c>
      <c r="P6" s="2">
        <v>48500</v>
      </c>
      <c r="Q6" s="2">
        <v>50000</v>
      </c>
      <c r="R6" s="2">
        <v>50800</v>
      </c>
      <c r="S6" t="s">
        <v>59</v>
      </c>
      <c r="T6" t="s">
        <v>59</v>
      </c>
      <c r="U6" s="2">
        <v>50825</v>
      </c>
      <c r="Y6" s="2">
        <f>IFERROR(ROUND(AVERAGE(B6:U6), 0),0)</f>
        <v>50843</v>
      </c>
      <c r="Z6" s="2">
        <f>MIN(B6:U6)</f>
        <v>48500</v>
      </c>
      <c r="AA6" s="2">
        <f>MAX(B6:U6)</f>
        <v>55000</v>
      </c>
    </row>
    <row r="7" spans="1:27">
      <c r="A7" s="1" t="s">
        <v>40</v>
      </c>
      <c r="B7" t="s">
        <v>59</v>
      </c>
      <c r="C7" t="s">
        <v>59</v>
      </c>
      <c r="D7" s="2">
        <v>51000</v>
      </c>
      <c r="E7" t="s">
        <v>59</v>
      </c>
      <c r="F7" s="2">
        <v>50000</v>
      </c>
      <c r="G7" t="s">
        <v>59</v>
      </c>
      <c r="H7" s="2">
        <v>51000</v>
      </c>
      <c r="I7" t="s">
        <v>59</v>
      </c>
      <c r="J7" s="2">
        <v>50800</v>
      </c>
      <c r="K7" t="s">
        <v>59</v>
      </c>
      <c r="L7" t="s">
        <v>59</v>
      </c>
      <c r="M7" s="2">
        <v>55000</v>
      </c>
      <c r="N7" s="2">
        <v>50600</v>
      </c>
      <c r="O7" t="s">
        <v>59</v>
      </c>
      <c r="P7" s="3">
        <v>49000</v>
      </c>
      <c r="Q7" s="2">
        <v>50000</v>
      </c>
      <c r="R7" s="2">
        <v>50850</v>
      </c>
      <c r="S7" t="s">
        <v>59</v>
      </c>
      <c r="T7" t="s">
        <v>59</v>
      </c>
      <c r="U7" s="2">
        <v>50850</v>
      </c>
      <c r="Y7" s="2">
        <f>IFERROR(ROUND(AVERAGE(B7:U7), 0),0)</f>
        <v>50910</v>
      </c>
      <c r="Z7" s="2">
        <f>MIN(B7:U7)</f>
        <v>49000</v>
      </c>
      <c r="AA7" s="2">
        <f>MAX(B7:U7)</f>
        <v>55000</v>
      </c>
    </row>
    <row r="8" spans="1:27">
      <c r="A8" s="1" t="s">
        <v>41</v>
      </c>
      <c r="B8" t="s">
        <v>59</v>
      </c>
      <c r="C8" t="s">
        <v>59</v>
      </c>
      <c r="D8" s="2">
        <v>51000</v>
      </c>
      <c r="E8" t="s">
        <v>59</v>
      </c>
      <c r="F8" s="2">
        <v>50000</v>
      </c>
      <c r="G8" t="s">
        <v>59</v>
      </c>
      <c r="H8" s="2">
        <v>51000</v>
      </c>
      <c r="I8" t="s">
        <v>59</v>
      </c>
      <c r="J8" s="2">
        <v>50900</v>
      </c>
      <c r="K8" t="s">
        <v>59</v>
      </c>
      <c r="L8" t="s">
        <v>59</v>
      </c>
      <c r="M8" s="2">
        <v>55000</v>
      </c>
      <c r="N8" s="2">
        <v>50750</v>
      </c>
      <c r="O8" t="s">
        <v>59</v>
      </c>
      <c r="P8" s="3">
        <v>50000</v>
      </c>
      <c r="Q8" s="2">
        <v>50000</v>
      </c>
      <c r="R8" s="2">
        <v>50950</v>
      </c>
      <c r="S8" t="s">
        <v>59</v>
      </c>
      <c r="T8" t="s">
        <v>59</v>
      </c>
      <c r="U8" s="2">
        <v>50900</v>
      </c>
      <c r="Y8" s="2">
        <f>IFERROR(ROUND(AVERAGE(B8:U8), 0),0)</f>
        <v>51050</v>
      </c>
      <c r="Z8" s="2">
        <f>MIN(B8:U8)</f>
        <v>50000</v>
      </c>
      <c r="AA8" s="2">
        <f>MAX(B8:U8)</f>
        <v>55000</v>
      </c>
    </row>
    <row r="9" spans="1:27">
      <c r="A9" s="1" t="s">
        <v>42</v>
      </c>
      <c r="B9" t="s">
        <v>59</v>
      </c>
      <c r="C9" t="s">
        <v>59</v>
      </c>
      <c r="D9" s="2">
        <v>51000</v>
      </c>
      <c r="E9" t="s">
        <v>59</v>
      </c>
      <c r="F9" s="2">
        <v>50000</v>
      </c>
      <c r="G9" t="s">
        <v>59</v>
      </c>
      <c r="H9" s="2">
        <v>51000</v>
      </c>
      <c r="I9" t="s">
        <v>59</v>
      </c>
      <c r="J9" s="2">
        <v>51000</v>
      </c>
      <c r="K9" t="s">
        <v>59</v>
      </c>
      <c r="L9" t="s">
        <v>59</v>
      </c>
      <c r="M9" s="2">
        <v>55000</v>
      </c>
      <c r="N9" s="2">
        <v>50900</v>
      </c>
      <c r="O9" t="s">
        <v>59</v>
      </c>
      <c r="P9" s="2">
        <v>50000</v>
      </c>
      <c r="Q9" s="2">
        <v>50000</v>
      </c>
      <c r="R9" s="2">
        <v>51100</v>
      </c>
      <c r="S9" t="s">
        <v>59</v>
      </c>
      <c r="T9" t="s">
        <v>59</v>
      </c>
      <c r="U9" s="2">
        <v>51000</v>
      </c>
      <c r="Y9" s="2">
        <f>IFERROR(ROUND(AVERAGE(B9:U9), 0),0)</f>
        <v>51100</v>
      </c>
      <c r="Z9" s="2">
        <f>MIN(B9:U9)</f>
        <v>50000</v>
      </c>
      <c r="AA9" s="2">
        <f>MAX(B9:U9)</f>
        <v>55000</v>
      </c>
    </row>
    <row r="10" spans="1:27">
      <c r="A10" s="1" t="s">
        <v>43</v>
      </c>
      <c r="B10" t="s">
        <v>59</v>
      </c>
      <c r="C10" t="s">
        <v>59</v>
      </c>
      <c r="D10" s="2">
        <v>51000</v>
      </c>
      <c r="E10" t="s">
        <v>59</v>
      </c>
      <c r="F10" s="2">
        <v>50000</v>
      </c>
      <c r="G10" t="s">
        <v>59</v>
      </c>
      <c r="H10" s="2">
        <v>51000</v>
      </c>
      <c r="I10" t="s">
        <v>59</v>
      </c>
      <c r="J10" s="2">
        <v>51100</v>
      </c>
      <c r="K10" t="s">
        <v>59</v>
      </c>
      <c r="L10" t="s">
        <v>59</v>
      </c>
      <c r="M10" s="2">
        <v>55000</v>
      </c>
      <c r="N10" s="2">
        <v>51150</v>
      </c>
      <c r="O10" t="s">
        <v>59</v>
      </c>
      <c r="P10" s="2">
        <v>50000</v>
      </c>
      <c r="Q10" s="2">
        <v>50000</v>
      </c>
      <c r="R10" s="2">
        <v>51150</v>
      </c>
      <c r="S10" t="s">
        <v>59</v>
      </c>
      <c r="T10" t="s">
        <v>59</v>
      </c>
      <c r="U10" s="2">
        <v>51100</v>
      </c>
      <c r="Y10" s="2">
        <f>IFERROR(ROUND(AVERAGE(B10:U10), 0),0)</f>
        <v>51150</v>
      </c>
      <c r="Z10" s="2">
        <f>MIN(B10:U10)</f>
        <v>50000</v>
      </c>
      <c r="AA10" s="2">
        <f>MAX(B10:U10)</f>
        <v>55000</v>
      </c>
    </row>
    <row r="11" spans="1:27">
      <c r="A11" s="1" t="s">
        <v>44</v>
      </c>
      <c r="B11" t="s">
        <v>59</v>
      </c>
      <c r="C11" t="s">
        <v>59</v>
      </c>
      <c r="D11" s="2">
        <v>51000</v>
      </c>
      <c r="E11" t="s">
        <v>59</v>
      </c>
      <c r="F11" s="2">
        <v>50050</v>
      </c>
      <c r="G11" t="s">
        <v>59</v>
      </c>
      <c r="H11" s="2">
        <v>51000</v>
      </c>
      <c r="I11" t="s">
        <v>59</v>
      </c>
      <c r="J11" s="2">
        <v>51200</v>
      </c>
      <c r="K11" t="s">
        <v>59</v>
      </c>
      <c r="L11" t="s">
        <v>59</v>
      </c>
      <c r="M11" s="2">
        <v>55000</v>
      </c>
      <c r="N11" s="2">
        <v>51150</v>
      </c>
      <c r="O11" t="s">
        <v>59</v>
      </c>
      <c r="P11" s="2">
        <v>50000</v>
      </c>
      <c r="Q11" s="2">
        <v>50000</v>
      </c>
      <c r="R11" s="2">
        <v>51200</v>
      </c>
      <c r="S11" t="s">
        <v>59</v>
      </c>
      <c r="T11" t="s">
        <v>59</v>
      </c>
      <c r="U11" s="2">
        <v>51150</v>
      </c>
      <c r="Y11" s="2">
        <f>IFERROR(ROUND(AVERAGE(B11:U11), 0),0)</f>
        <v>51175</v>
      </c>
      <c r="Z11" s="2">
        <f>MIN(B11:U11)</f>
        <v>50000</v>
      </c>
      <c r="AA11" s="2">
        <f>MAX(B11:U11)</f>
        <v>55000</v>
      </c>
    </row>
    <row r="12" spans="1:27">
      <c r="A12" s="1" t="s">
        <v>45</v>
      </c>
      <c r="B12" t="s">
        <v>59</v>
      </c>
      <c r="C12" t="s">
        <v>59</v>
      </c>
      <c r="D12" s="3">
        <v>43250</v>
      </c>
      <c r="E12" t="s">
        <v>59</v>
      </c>
      <c r="F12" s="2">
        <v>50000</v>
      </c>
      <c r="G12" t="s">
        <v>59</v>
      </c>
      <c r="H12" s="2">
        <v>51000</v>
      </c>
      <c r="I12" t="s">
        <v>59</v>
      </c>
      <c r="J12" s="2">
        <v>51200</v>
      </c>
      <c r="K12" t="s">
        <v>59</v>
      </c>
      <c r="L12" t="s">
        <v>59</v>
      </c>
      <c r="M12" s="2">
        <v>55000</v>
      </c>
      <c r="N12" s="2">
        <v>51200</v>
      </c>
      <c r="O12" t="s">
        <v>59</v>
      </c>
      <c r="P12" s="3">
        <v>49000</v>
      </c>
      <c r="Q12" s="2">
        <v>50000</v>
      </c>
      <c r="R12" s="2">
        <v>51250</v>
      </c>
      <c r="S12" t="s">
        <v>59</v>
      </c>
      <c r="T12" t="s">
        <v>59</v>
      </c>
      <c r="U12" s="2">
        <v>51150</v>
      </c>
      <c r="Y12" s="2">
        <f>IFERROR(ROUND(AVERAGE(B12:U12), 0),0)</f>
        <v>50305</v>
      </c>
      <c r="Z12" s="2">
        <f>MIN(B12:U12)</f>
        <v>43250</v>
      </c>
      <c r="AA12" s="2">
        <f>MAX(B12:U12)</f>
        <v>55000</v>
      </c>
    </row>
    <row r="13" spans="1:27">
      <c r="A13" s="1" t="s">
        <v>46</v>
      </c>
      <c r="B13" t="s">
        <v>59</v>
      </c>
      <c r="C13" t="s">
        <v>59</v>
      </c>
      <c r="D13" s="2">
        <v>43500</v>
      </c>
      <c r="E13" t="s">
        <v>59</v>
      </c>
      <c r="F13" s="2">
        <v>50000</v>
      </c>
      <c r="G13" t="s">
        <v>59</v>
      </c>
      <c r="H13" s="2">
        <v>51000</v>
      </c>
      <c r="I13" t="s">
        <v>59</v>
      </c>
      <c r="J13" s="3">
        <v>50500</v>
      </c>
      <c r="K13" t="s">
        <v>59</v>
      </c>
      <c r="L13" t="s">
        <v>59</v>
      </c>
      <c r="M13" s="2">
        <v>55000</v>
      </c>
      <c r="N13" s="2">
        <v>51200</v>
      </c>
      <c r="O13" t="s">
        <v>59</v>
      </c>
      <c r="P13" s="3">
        <v>49500</v>
      </c>
      <c r="Q13" s="2">
        <v>50000</v>
      </c>
      <c r="R13" s="2">
        <v>51000</v>
      </c>
      <c r="S13" t="s">
        <v>59</v>
      </c>
      <c r="T13" t="s">
        <v>59</v>
      </c>
      <c r="U13" s="3">
        <v>50300</v>
      </c>
      <c r="Y13" s="2">
        <f>IFERROR(ROUND(AVERAGE(B13:U13), 0),0)</f>
        <v>50200</v>
      </c>
      <c r="Z13" s="2">
        <f>MIN(B13:U13)</f>
        <v>43500</v>
      </c>
      <c r="AA13" s="2">
        <f>MAX(B13:U13)</f>
        <v>55000</v>
      </c>
    </row>
    <row r="14" spans="1:27">
      <c r="A14" s="1" t="s">
        <v>47</v>
      </c>
      <c r="B14" t="s">
        <v>59</v>
      </c>
      <c r="C14" t="s">
        <v>59</v>
      </c>
      <c r="D14" s="2">
        <v>43500</v>
      </c>
      <c r="E14" t="s">
        <v>59</v>
      </c>
      <c r="F14" s="2">
        <v>50000</v>
      </c>
      <c r="G14" t="s">
        <v>59</v>
      </c>
      <c r="H14" s="2">
        <v>51000</v>
      </c>
      <c r="I14" t="s">
        <v>59</v>
      </c>
      <c r="J14" s="2">
        <v>50300</v>
      </c>
      <c r="K14" t="s">
        <v>59</v>
      </c>
      <c r="L14" t="s">
        <v>59</v>
      </c>
      <c r="M14" s="2">
        <v>55000</v>
      </c>
      <c r="N14" s="2">
        <v>51200</v>
      </c>
      <c r="O14" t="s">
        <v>59</v>
      </c>
      <c r="P14" s="3">
        <v>50000</v>
      </c>
      <c r="Q14" s="2">
        <v>50000</v>
      </c>
      <c r="R14" s="2">
        <v>50750</v>
      </c>
      <c r="S14" t="s">
        <v>59</v>
      </c>
      <c r="T14" t="s">
        <v>59</v>
      </c>
      <c r="U14" s="2">
        <v>50300</v>
      </c>
      <c r="Y14" s="2">
        <f>IFERROR(ROUND(AVERAGE(B14:U14), 0),0)</f>
        <v>50205</v>
      </c>
      <c r="Z14" s="2">
        <f>MIN(B14:U14)</f>
        <v>43500</v>
      </c>
      <c r="AA14" s="2">
        <f>MAX(B14:U14)</f>
        <v>55000</v>
      </c>
    </row>
    <row r="15" spans="1:27">
      <c r="A15" s="1" t="s">
        <v>48</v>
      </c>
      <c r="B15" t="s">
        <v>59</v>
      </c>
      <c r="C15" t="s">
        <v>59</v>
      </c>
      <c r="D15" s="2">
        <v>43750</v>
      </c>
      <c r="E15" t="s">
        <v>59</v>
      </c>
      <c r="F15" s="2">
        <v>50000</v>
      </c>
      <c r="G15" t="s">
        <v>59</v>
      </c>
      <c r="H15" s="2">
        <v>51000</v>
      </c>
      <c r="I15" t="s">
        <v>59</v>
      </c>
      <c r="J15" s="2">
        <v>50300</v>
      </c>
      <c r="K15" t="s">
        <v>59</v>
      </c>
      <c r="L15" t="s">
        <v>59</v>
      </c>
      <c r="M15" s="2">
        <v>55000</v>
      </c>
      <c r="N15" s="2">
        <v>51000</v>
      </c>
      <c r="O15" t="s">
        <v>59</v>
      </c>
      <c r="P15" s="2">
        <v>50000</v>
      </c>
      <c r="Q15" s="2">
        <v>50000</v>
      </c>
      <c r="R15" s="2">
        <v>50750</v>
      </c>
      <c r="S15" t="s">
        <v>59</v>
      </c>
      <c r="T15" t="s">
        <v>59</v>
      </c>
      <c r="U15" s="2">
        <v>50300</v>
      </c>
      <c r="Y15" s="2">
        <f>IFERROR(ROUND(AVERAGE(B15:U15), 0),0)</f>
        <v>50210</v>
      </c>
      <c r="Z15" s="2">
        <f>MIN(B15:U15)</f>
        <v>43750</v>
      </c>
      <c r="AA15" s="2">
        <f>MAX(B15:U15)</f>
        <v>55000</v>
      </c>
    </row>
    <row r="16" spans="1:27">
      <c r="A16" s="1" t="s">
        <v>49</v>
      </c>
      <c r="B16" t="s">
        <v>59</v>
      </c>
      <c r="C16" t="s">
        <v>59</v>
      </c>
      <c r="D16" s="2">
        <v>43750</v>
      </c>
      <c r="E16" t="s">
        <v>59</v>
      </c>
      <c r="F16" s="2">
        <v>50000</v>
      </c>
      <c r="G16" t="s">
        <v>59</v>
      </c>
      <c r="H16" s="2">
        <v>51000</v>
      </c>
      <c r="I16" t="s">
        <v>59</v>
      </c>
      <c r="J16" s="2">
        <v>50300</v>
      </c>
      <c r="K16" t="s">
        <v>59</v>
      </c>
      <c r="L16" t="s">
        <v>59</v>
      </c>
      <c r="M16" s="2">
        <v>55000</v>
      </c>
      <c r="N16" s="2">
        <v>50800</v>
      </c>
      <c r="O16" t="s">
        <v>59</v>
      </c>
      <c r="P16" s="2">
        <v>50000</v>
      </c>
      <c r="Q16" s="2">
        <v>50000</v>
      </c>
      <c r="R16" s="2">
        <v>50750</v>
      </c>
      <c r="S16" t="s">
        <v>59</v>
      </c>
      <c r="T16" t="s">
        <v>59</v>
      </c>
      <c r="U16" s="2">
        <v>50200</v>
      </c>
      <c r="Y16" s="2">
        <f>IFERROR(ROUND(AVERAGE(B16:U16), 0),0)</f>
        <v>50180</v>
      </c>
      <c r="Z16" s="2">
        <f>MIN(B16:U16)</f>
        <v>43750</v>
      </c>
      <c r="AA16" s="2">
        <f>MAX(B16:U16)</f>
        <v>55000</v>
      </c>
    </row>
    <row r="17" spans="1:27">
      <c r="A17" s="1" t="s">
        <v>50</v>
      </c>
      <c r="B17" t="s">
        <v>59</v>
      </c>
      <c r="C17" t="s">
        <v>59</v>
      </c>
      <c r="D17" s="2">
        <v>43750</v>
      </c>
      <c r="E17" t="s">
        <v>59</v>
      </c>
      <c r="F17" s="2">
        <v>50000</v>
      </c>
      <c r="G17" t="s">
        <v>59</v>
      </c>
      <c r="H17" s="2">
        <v>51000</v>
      </c>
      <c r="I17" t="s">
        <v>59</v>
      </c>
      <c r="J17" s="2">
        <v>50300</v>
      </c>
      <c r="K17" t="s">
        <v>59</v>
      </c>
      <c r="L17" t="s">
        <v>59</v>
      </c>
      <c r="M17" s="2">
        <v>55000</v>
      </c>
      <c r="N17" s="2">
        <v>50400</v>
      </c>
      <c r="O17" t="s">
        <v>59</v>
      </c>
      <c r="P17" s="2">
        <v>50000</v>
      </c>
      <c r="Q17" s="2">
        <v>50000</v>
      </c>
      <c r="R17" s="2">
        <v>50500</v>
      </c>
      <c r="S17" t="s">
        <v>59</v>
      </c>
      <c r="T17" t="s">
        <v>59</v>
      </c>
      <c r="U17" s="2">
        <v>50200</v>
      </c>
      <c r="Y17" s="2">
        <f>IFERROR(ROUND(AVERAGE(B17:U17), 0),0)</f>
        <v>50115</v>
      </c>
      <c r="Z17" s="2">
        <f>MIN(B17:U17)</f>
        <v>43750</v>
      </c>
      <c r="AA17" s="2">
        <f>MAX(B17:U17)</f>
        <v>55000</v>
      </c>
    </row>
    <row r="18" spans="1:27">
      <c r="A18" s="1" t="s">
        <v>51</v>
      </c>
      <c r="B18" t="s">
        <v>59</v>
      </c>
      <c r="C18" t="s">
        <v>59</v>
      </c>
      <c r="D18" s="2">
        <v>43750</v>
      </c>
      <c r="E18" t="s">
        <v>59</v>
      </c>
      <c r="F18" s="2">
        <v>50000</v>
      </c>
      <c r="G18" t="s">
        <v>59</v>
      </c>
      <c r="H18" s="2">
        <v>51000</v>
      </c>
      <c r="I18" t="s">
        <v>59</v>
      </c>
      <c r="J18" s="2">
        <v>50200</v>
      </c>
      <c r="K18" t="s">
        <v>59</v>
      </c>
      <c r="L18" t="s">
        <v>59</v>
      </c>
      <c r="M18" s="2">
        <v>55000</v>
      </c>
      <c r="N18" s="2">
        <v>50250</v>
      </c>
      <c r="O18" t="s">
        <v>59</v>
      </c>
      <c r="P18" s="3">
        <v>49000</v>
      </c>
      <c r="Q18" s="2">
        <v>50000</v>
      </c>
      <c r="R18" s="2">
        <v>50500</v>
      </c>
      <c r="S18" t="s">
        <v>59</v>
      </c>
      <c r="T18" t="s">
        <v>59</v>
      </c>
      <c r="U18" s="2">
        <v>50100</v>
      </c>
      <c r="Y18" s="2">
        <f>IFERROR(ROUND(AVERAGE(B18:U18), 0),0)</f>
        <v>49980</v>
      </c>
      <c r="Z18" s="2">
        <f>MIN(B18:U18)</f>
        <v>43750</v>
      </c>
      <c r="AA18" s="2">
        <f>MAX(B18:U18)</f>
        <v>55000</v>
      </c>
    </row>
    <row r="19" spans="1:27">
      <c r="A19" s="1" t="s">
        <v>52</v>
      </c>
      <c r="B19" t="s">
        <v>59</v>
      </c>
      <c r="C19" t="s">
        <v>59</v>
      </c>
      <c r="D19" s="2">
        <v>43750</v>
      </c>
      <c r="E19" t="s">
        <v>59</v>
      </c>
      <c r="F19" s="2">
        <v>50000</v>
      </c>
      <c r="G19" t="s">
        <v>59</v>
      </c>
      <c r="H19" s="2">
        <v>51000</v>
      </c>
      <c r="I19" t="s">
        <v>59</v>
      </c>
      <c r="J19" s="2">
        <v>50000</v>
      </c>
      <c r="K19" t="s">
        <v>59</v>
      </c>
      <c r="L19" t="s">
        <v>59</v>
      </c>
      <c r="M19" s="2">
        <v>55000</v>
      </c>
      <c r="N19" s="2">
        <v>50000</v>
      </c>
      <c r="O19" t="s">
        <v>59</v>
      </c>
      <c r="P19" s="2">
        <v>49000</v>
      </c>
      <c r="Q19" s="2">
        <v>50000</v>
      </c>
      <c r="R19" s="2">
        <v>50350</v>
      </c>
      <c r="S19" t="s">
        <v>59</v>
      </c>
      <c r="T19" t="s">
        <v>59</v>
      </c>
      <c r="U19" s="2">
        <v>49975</v>
      </c>
      <c r="Y19" s="2">
        <f>IFERROR(ROUND(AVERAGE(B19:U19), 0),0)</f>
        <v>49908</v>
      </c>
      <c r="Z19" s="2">
        <f>MIN(B19:U19)</f>
        <v>43750</v>
      </c>
      <c r="AA19" s="2">
        <f>MAX(B19:U19)</f>
        <v>55000</v>
      </c>
    </row>
    <row r="20" spans="1:27">
      <c r="A20" s="1" t="s">
        <v>53</v>
      </c>
      <c r="B20" t="s">
        <v>59</v>
      </c>
      <c r="C20" t="s">
        <v>59</v>
      </c>
      <c r="D20" s="2">
        <v>43750</v>
      </c>
      <c r="E20" t="s">
        <v>59</v>
      </c>
      <c r="F20" s="2">
        <v>50000</v>
      </c>
      <c r="G20" t="s">
        <v>59</v>
      </c>
      <c r="H20" s="3">
        <v>50000</v>
      </c>
      <c r="I20" t="s">
        <v>59</v>
      </c>
      <c r="J20" s="2">
        <v>49900</v>
      </c>
      <c r="K20" t="s">
        <v>59</v>
      </c>
      <c r="L20" t="s">
        <v>59</v>
      </c>
      <c r="M20" s="2">
        <v>55000</v>
      </c>
      <c r="N20" s="2">
        <v>49900</v>
      </c>
      <c r="O20" t="s">
        <v>59</v>
      </c>
      <c r="P20" s="2">
        <v>49000</v>
      </c>
      <c r="Q20" s="2">
        <v>50000</v>
      </c>
      <c r="R20" s="2">
        <v>50000</v>
      </c>
      <c r="S20" t="s">
        <v>59</v>
      </c>
      <c r="T20" t="s">
        <v>59</v>
      </c>
      <c r="U20" s="2">
        <v>49900</v>
      </c>
      <c r="Y20" s="2">
        <f>IFERROR(ROUND(AVERAGE(B20:U20), 0),0)</f>
        <v>49745</v>
      </c>
      <c r="Z20" s="2">
        <f>MIN(B20:U20)</f>
        <v>43750</v>
      </c>
      <c r="AA20" s="2">
        <f>MAX(B20:U20)</f>
        <v>55000</v>
      </c>
    </row>
    <row r="21" spans="1:27">
      <c r="A21" s="1" t="s">
        <v>54</v>
      </c>
      <c r="B21" t="s">
        <v>59</v>
      </c>
      <c r="C21" t="s">
        <v>59</v>
      </c>
      <c r="D21" s="2">
        <v>43750</v>
      </c>
      <c r="E21" t="s">
        <v>59</v>
      </c>
      <c r="F21" s="2">
        <v>50000</v>
      </c>
      <c r="G21" t="s">
        <v>59</v>
      </c>
      <c r="H21" s="2">
        <v>50000</v>
      </c>
      <c r="I21" t="s">
        <v>59</v>
      </c>
      <c r="J21" s="2">
        <v>49800</v>
      </c>
      <c r="K21" t="s">
        <v>59</v>
      </c>
      <c r="L21" t="s">
        <v>59</v>
      </c>
      <c r="M21" s="2">
        <v>55000</v>
      </c>
      <c r="N21" s="2">
        <v>49700</v>
      </c>
      <c r="O21" t="s">
        <v>59</v>
      </c>
      <c r="P21" s="2">
        <v>49000</v>
      </c>
      <c r="Q21" s="2">
        <v>50000</v>
      </c>
      <c r="R21" s="2">
        <v>49900</v>
      </c>
      <c r="S21" t="s">
        <v>59</v>
      </c>
      <c r="T21" t="s">
        <v>59</v>
      </c>
      <c r="U21" s="2">
        <v>49700</v>
      </c>
      <c r="Y21" s="2">
        <f>IFERROR(ROUND(AVERAGE(B21:U21), 0),0)</f>
        <v>49685</v>
      </c>
      <c r="Z21" s="2">
        <f>MIN(B21:U21)</f>
        <v>43750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43000</v>
      </c>
      <c r="E2" t="s">
        <v>59</v>
      </c>
      <c r="F2" s="2">
        <v>39000</v>
      </c>
      <c r="G2" t="s">
        <v>59</v>
      </c>
      <c r="H2" s="2">
        <v>42000</v>
      </c>
      <c r="I2" t="s">
        <v>59</v>
      </c>
      <c r="J2" s="2">
        <v>41300</v>
      </c>
      <c r="K2" t="s">
        <v>59</v>
      </c>
      <c r="L2" t="s">
        <v>59</v>
      </c>
      <c r="M2" s="2">
        <v>42000</v>
      </c>
      <c r="N2" s="3">
        <v>41250</v>
      </c>
      <c r="O2" t="s">
        <v>59</v>
      </c>
      <c r="P2" s="2">
        <v>40000</v>
      </c>
      <c r="Q2" s="3">
        <v>42000</v>
      </c>
      <c r="R2" s="3">
        <v>41750</v>
      </c>
      <c r="S2" t="s">
        <v>59</v>
      </c>
      <c r="T2" t="s">
        <v>59</v>
      </c>
      <c r="U2" s="2">
        <v>41375</v>
      </c>
      <c r="Y2" s="2">
        <f>IFERROR(ROUND(AVERAGE(B2:U2), 0),0)</f>
        <v>41368</v>
      </c>
      <c r="Z2" s="2">
        <f>MIN(B2:U2)</f>
        <v>39000</v>
      </c>
      <c r="AA2" s="2">
        <f>MAX(B2:U2)</f>
        <v>43000</v>
      </c>
    </row>
    <row r="3" spans="1:27">
      <c r="A3" s="1" t="s">
        <v>26</v>
      </c>
      <c r="B3" t="s">
        <v>59</v>
      </c>
      <c r="C3" t="s">
        <v>59</v>
      </c>
      <c r="D3" s="2">
        <v>43000</v>
      </c>
      <c r="E3" t="s">
        <v>59</v>
      </c>
      <c r="F3" s="2">
        <v>39000</v>
      </c>
      <c r="G3" t="s">
        <v>59</v>
      </c>
      <c r="H3" s="2">
        <v>42000</v>
      </c>
      <c r="I3" t="s">
        <v>59</v>
      </c>
      <c r="J3" s="2">
        <v>41200</v>
      </c>
      <c r="K3" t="s">
        <v>59</v>
      </c>
      <c r="L3" t="s">
        <v>59</v>
      </c>
      <c r="M3" s="2">
        <v>42000</v>
      </c>
      <c r="N3" s="2">
        <v>41250</v>
      </c>
      <c r="O3" t="s">
        <v>59</v>
      </c>
      <c r="P3" s="2">
        <v>40000</v>
      </c>
      <c r="Q3" s="2">
        <v>42000</v>
      </c>
      <c r="R3" s="2">
        <v>41650</v>
      </c>
      <c r="S3" t="s">
        <v>59</v>
      </c>
      <c r="T3" t="s">
        <v>59</v>
      </c>
      <c r="U3" s="2">
        <v>41350</v>
      </c>
      <c r="Y3" s="2">
        <f>IFERROR(ROUND(AVERAGE(B3:U3), 0),0)</f>
        <v>41345</v>
      </c>
      <c r="Z3" s="2">
        <f>MIN(B3:U3)</f>
        <v>39000</v>
      </c>
      <c r="AA3" s="2">
        <f>MAX(B3:U3)</f>
        <v>43000</v>
      </c>
    </row>
    <row r="4" spans="1:27">
      <c r="A4" s="1" t="s">
        <v>28</v>
      </c>
      <c r="B4" t="s">
        <v>59</v>
      </c>
      <c r="C4" t="s">
        <v>59</v>
      </c>
      <c r="D4" s="2">
        <v>43000</v>
      </c>
      <c r="E4" t="s">
        <v>59</v>
      </c>
      <c r="F4" s="2">
        <v>39000</v>
      </c>
      <c r="G4" t="s">
        <v>59</v>
      </c>
      <c r="H4" s="2">
        <v>42000</v>
      </c>
      <c r="I4" t="s">
        <v>59</v>
      </c>
      <c r="J4" s="2">
        <v>41200</v>
      </c>
      <c r="K4" t="s">
        <v>59</v>
      </c>
      <c r="L4" t="s">
        <v>59</v>
      </c>
      <c r="M4" s="2">
        <v>42000</v>
      </c>
      <c r="N4" s="2">
        <v>41250</v>
      </c>
      <c r="O4" t="s">
        <v>59</v>
      </c>
      <c r="P4" s="2">
        <v>40000</v>
      </c>
      <c r="Q4" s="2">
        <v>42000</v>
      </c>
      <c r="R4" s="2">
        <v>41500</v>
      </c>
      <c r="S4" t="s">
        <v>59</v>
      </c>
      <c r="T4" t="s">
        <v>59</v>
      </c>
      <c r="U4" s="2">
        <v>41325</v>
      </c>
      <c r="Y4" s="2">
        <f>IFERROR(ROUND(AVERAGE(B4:U4), 0),0)</f>
        <v>41328</v>
      </c>
      <c r="Z4" s="2">
        <f>MIN(B4:U4)</f>
        <v>39000</v>
      </c>
      <c r="AA4" s="2">
        <f>MAX(B4:U4)</f>
        <v>43000</v>
      </c>
    </row>
    <row r="5" spans="1:27">
      <c r="A5" s="1" t="s">
        <v>38</v>
      </c>
      <c r="B5" t="s">
        <v>59</v>
      </c>
      <c r="C5" t="s">
        <v>59</v>
      </c>
      <c r="D5" s="2">
        <v>43000</v>
      </c>
      <c r="E5" t="s">
        <v>59</v>
      </c>
      <c r="F5" s="2">
        <v>39000</v>
      </c>
      <c r="G5" t="s">
        <v>59</v>
      </c>
      <c r="H5" s="2">
        <v>42000</v>
      </c>
      <c r="I5" t="s">
        <v>59</v>
      </c>
      <c r="J5" s="2">
        <v>41200</v>
      </c>
      <c r="K5" t="s">
        <v>59</v>
      </c>
      <c r="L5" t="s">
        <v>59</v>
      </c>
      <c r="M5" s="2">
        <v>42000</v>
      </c>
      <c r="N5" s="2">
        <v>41200</v>
      </c>
      <c r="O5" t="s">
        <v>59</v>
      </c>
      <c r="P5" s="3">
        <v>40500</v>
      </c>
      <c r="Q5" s="2">
        <v>42000</v>
      </c>
      <c r="R5" s="2">
        <v>41400</v>
      </c>
      <c r="S5" t="s">
        <v>59</v>
      </c>
      <c r="T5" t="s">
        <v>59</v>
      </c>
      <c r="U5" s="2">
        <v>41325</v>
      </c>
      <c r="Y5" s="2">
        <f>IFERROR(ROUND(AVERAGE(B5:U5), 0),0)</f>
        <v>41363</v>
      </c>
      <c r="Z5" s="2">
        <f>MIN(B5:U5)</f>
        <v>39000</v>
      </c>
      <c r="AA5" s="2">
        <f>MAX(B5:U5)</f>
        <v>43000</v>
      </c>
    </row>
    <row r="6" spans="1:27">
      <c r="A6" s="1" t="s">
        <v>39</v>
      </c>
      <c r="B6" t="s">
        <v>59</v>
      </c>
      <c r="C6" t="s">
        <v>59</v>
      </c>
      <c r="D6" s="2">
        <v>43000</v>
      </c>
      <c r="E6" t="s">
        <v>59</v>
      </c>
      <c r="F6" s="2">
        <v>39000</v>
      </c>
      <c r="G6" t="s">
        <v>59</v>
      </c>
      <c r="H6" s="2">
        <v>42000</v>
      </c>
      <c r="I6" t="s">
        <v>59</v>
      </c>
      <c r="J6" s="2">
        <v>41300</v>
      </c>
      <c r="K6" t="s">
        <v>59</v>
      </c>
      <c r="L6" t="s">
        <v>59</v>
      </c>
      <c r="M6" s="2">
        <v>42000</v>
      </c>
      <c r="N6" s="2">
        <v>41250</v>
      </c>
      <c r="O6" t="s">
        <v>59</v>
      </c>
      <c r="P6" s="3">
        <v>41000</v>
      </c>
      <c r="Q6" s="2">
        <v>42000</v>
      </c>
      <c r="R6" s="2">
        <v>41450</v>
      </c>
      <c r="S6" t="s">
        <v>59</v>
      </c>
      <c r="T6" t="s">
        <v>59</v>
      </c>
      <c r="U6" s="2">
        <v>41375</v>
      </c>
      <c r="Y6" s="2">
        <f>IFERROR(ROUND(AVERAGE(B6:U6), 0),0)</f>
        <v>41438</v>
      </c>
      <c r="Z6" s="2">
        <f>MIN(B6:U6)</f>
        <v>39000</v>
      </c>
      <c r="AA6" s="2">
        <f>MAX(B6:U6)</f>
        <v>43000</v>
      </c>
    </row>
    <row r="7" spans="1:27">
      <c r="A7" s="1" t="s">
        <v>40</v>
      </c>
      <c r="B7" t="s">
        <v>59</v>
      </c>
      <c r="C7" t="s">
        <v>59</v>
      </c>
      <c r="D7" s="2">
        <v>43000</v>
      </c>
      <c r="E7" t="s">
        <v>59</v>
      </c>
      <c r="F7" s="2">
        <v>39000</v>
      </c>
      <c r="G7" t="s">
        <v>59</v>
      </c>
      <c r="H7" s="2">
        <v>42000</v>
      </c>
      <c r="I7" t="s">
        <v>59</v>
      </c>
      <c r="J7" s="2">
        <v>41400</v>
      </c>
      <c r="K7" t="s">
        <v>59</v>
      </c>
      <c r="L7" t="s">
        <v>59</v>
      </c>
      <c r="M7" s="2">
        <v>42000</v>
      </c>
      <c r="N7" s="2">
        <v>41300</v>
      </c>
      <c r="O7" t="s">
        <v>59</v>
      </c>
      <c r="P7" s="2">
        <v>41000</v>
      </c>
      <c r="Q7" s="2">
        <v>42000</v>
      </c>
      <c r="R7" s="2">
        <v>41500</v>
      </c>
      <c r="S7" t="s">
        <v>59</v>
      </c>
      <c r="T7" t="s">
        <v>59</v>
      </c>
      <c r="U7" s="2">
        <v>41450</v>
      </c>
      <c r="Y7" s="2">
        <f>IFERROR(ROUND(AVERAGE(B7:U7), 0),0)</f>
        <v>41465</v>
      </c>
      <c r="Z7" s="2">
        <f>MIN(B7:U7)</f>
        <v>39000</v>
      </c>
      <c r="AA7" s="2">
        <f>MAX(B7:U7)</f>
        <v>43000</v>
      </c>
    </row>
    <row r="8" spans="1:27">
      <c r="A8" s="1" t="s">
        <v>41</v>
      </c>
      <c r="B8" t="s">
        <v>59</v>
      </c>
      <c r="C8" t="s">
        <v>59</v>
      </c>
      <c r="D8" s="2">
        <v>43000</v>
      </c>
      <c r="E8" t="s">
        <v>59</v>
      </c>
      <c r="F8" s="2">
        <v>39000</v>
      </c>
      <c r="G8" t="s">
        <v>59</v>
      </c>
      <c r="H8" s="2">
        <v>42000</v>
      </c>
      <c r="I8" t="s">
        <v>59</v>
      </c>
      <c r="J8" s="2">
        <v>41400</v>
      </c>
      <c r="K8" t="s">
        <v>59</v>
      </c>
      <c r="L8" t="s">
        <v>59</v>
      </c>
      <c r="M8" s="2">
        <v>42000</v>
      </c>
      <c r="N8" s="2">
        <v>41500</v>
      </c>
      <c r="O8" t="s">
        <v>59</v>
      </c>
      <c r="P8" s="2">
        <v>41000</v>
      </c>
      <c r="Q8" s="3">
        <v>41000</v>
      </c>
      <c r="R8" s="2">
        <v>41500</v>
      </c>
      <c r="S8" t="s">
        <v>59</v>
      </c>
      <c r="T8" t="s">
        <v>59</v>
      </c>
      <c r="U8" s="2">
        <v>41475</v>
      </c>
      <c r="Y8" s="2">
        <f>IFERROR(ROUND(AVERAGE(B8:U8), 0),0)</f>
        <v>41388</v>
      </c>
      <c r="Z8" s="2">
        <f>MIN(B8:U8)</f>
        <v>39000</v>
      </c>
      <c r="AA8" s="2">
        <f>MAX(B8:U8)</f>
        <v>43000</v>
      </c>
    </row>
    <row r="9" spans="1:27">
      <c r="A9" s="1" t="s">
        <v>42</v>
      </c>
      <c r="B9" t="s">
        <v>59</v>
      </c>
      <c r="C9" t="s">
        <v>59</v>
      </c>
      <c r="D9" s="2">
        <v>43250</v>
      </c>
      <c r="E9" t="s">
        <v>59</v>
      </c>
      <c r="F9" s="2">
        <v>39000</v>
      </c>
      <c r="G9" t="s">
        <v>59</v>
      </c>
      <c r="H9" s="2">
        <v>42000</v>
      </c>
      <c r="I9" t="s">
        <v>59</v>
      </c>
      <c r="J9" s="2">
        <v>41400</v>
      </c>
      <c r="K9" t="s">
        <v>59</v>
      </c>
      <c r="L9" t="s">
        <v>59</v>
      </c>
      <c r="M9" s="2">
        <v>42000</v>
      </c>
      <c r="N9" s="2">
        <v>41500</v>
      </c>
      <c r="O9" t="s">
        <v>59</v>
      </c>
      <c r="P9" s="2">
        <v>41000</v>
      </c>
      <c r="Q9" s="2">
        <v>41000</v>
      </c>
      <c r="R9" s="2">
        <v>41500</v>
      </c>
      <c r="S9" t="s">
        <v>59</v>
      </c>
      <c r="T9" t="s">
        <v>59</v>
      </c>
      <c r="U9" s="2">
        <v>41400</v>
      </c>
      <c r="Y9" s="2">
        <f>IFERROR(ROUND(AVERAGE(B9:U9), 0),0)</f>
        <v>41405</v>
      </c>
      <c r="Z9" s="2">
        <f>MIN(B9:U9)</f>
        <v>39000</v>
      </c>
      <c r="AA9" s="2">
        <f>MAX(B9:U9)</f>
        <v>43250</v>
      </c>
    </row>
    <row r="10" spans="1:27">
      <c r="A10" s="1" t="s">
        <v>43</v>
      </c>
      <c r="B10" t="s">
        <v>59</v>
      </c>
      <c r="C10" t="s">
        <v>59</v>
      </c>
      <c r="D10" s="2">
        <v>43250</v>
      </c>
      <c r="E10" t="s">
        <v>59</v>
      </c>
      <c r="F10" s="3">
        <v>38000</v>
      </c>
      <c r="G10" t="s">
        <v>59</v>
      </c>
      <c r="H10" s="2">
        <v>42000</v>
      </c>
      <c r="I10" t="s">
        <v>59</v>
      </c>
      <c r="J10" s="2">
        <v>41400</v>
      </c>
      <c r="K10" t="s">
        <v>59</v>
      </c>
      <c r="L10" t="s">
        <v>59</v>
      </c>
      <c r="M10" s="2">
        <v>42000</v>
      </c>
      <c r="N10" s="2">
        <v>41500</v>
      </c>
      <c r="O10" t="s">
        <v>59</v>
      </c>
      <c r="P10" s="2">
        <v>41000</v>
      </c>
      <c r="Q10" s="2">
        <v>41000</v>
      </c>
      <c r="R10" s="2">
        <v>41500</v>
      </c>
      <c r="S10" t="s">
        <v>59</v>
      </c>
      <c r="T10" t="s">
        <v>59</v>
      </c>
      <c r="U10" s="2">
        <v>41400</v>
      </c>
      <c r="Y10" s="2">
        <f>IFERROR(ROUND(AVERAGE(B10:U10), 0),0)</f>
        <v>41305</v>
      </c>
      <c r="Z10" s="2">
        <f>MIN(B10:U10)</f>
        <v>38000</v>
      </c>
      <c r="AA10" s="2">
        <f>MAX(B10:U10)</f>
        <v>43250</v>
      </c>
    </row>
    <row r="11" spans="1:27">
      <c r="A11" s="1" t="s">
        <v>44</v>
      </c>
      <c r="B11" t="s">
        <v>59</v>
      </c>
      <c r="C11" t="s">
        <v>59</v>
      </c>
      <c r="D11" s="2">
        <v>43250</v>
      </c>
      <c r="E11" t="s">
        <v>59</v>
      </c>
      <c r="F11" s="2">
        <v>38050</v>
      </c>
      <c r="G11" t="s">
        <v>59</v>
      </c>
      <c r="H11" s="2">
        <v>42000</v>
      </c>
      <c r="I11" t="s">
        <v>59</v>
      </c>
      <c r="J11" s="2">
        <v>41400</v>
      </c>
      <c r="K11" t="s">
        <v>59</v>
      </c>
      <c r="L11" t="s">
        <v>59</v>
      </c>
      <c r="M11" s="2">
        <v>42000</v>
      </c>
      <c r="N11" s="2">
        <v>41450</v>
      </c>
      <c r="O11" t="s">
        <v>59</v>
      </c>
      <c r="P11" s="2">
        <v>41000</v>
      </c>
      <c r="Q11" s="2">
        <v>41000</v>
      </c>
      <c r="R11" s="2">
        <v>41500</v>
      </c>
      <c r="S11" t="s">
        <v>59</v>
      </c>
      <c r="T11" t="s">
        <v>59</v>
      </c>
      <c r="U11" s="2">
        <v>41300</v>
      </c>
      <c r="Y11" s="2">
        <f>IFERROR(ROUND(AVERAGE(B11:U11), 0),0)</f>
        <v>41295</v>
      </c>
      <c r="Z11" s="2">
        <f>MIN(B11:U11)</f>
        <v>38050</v>
      </c>
      <c r="AA11" s="2">
        <f>MAX(B11:U11)</f>
        <v>43250</v>
      </c>
    </row>
    <row r="12" spans="1:27">
      <c r="A12" s="1" t="s">
        <v>45</v>
      </c>
      <c r="B12" t="s">
        <v>59</v>
      </c>
      <c r="C12" t="s">
        <v>59</v>
      </c>
      <c r="D12" s="3">
        <v>38500</v>
      </c>
      <c r="E12" t="s">
        <v>59</v>
      </c>
      <c r="F12" s="3">
        <v>39250</v>
      </c>
      <c r="G12" t="s">
        <v>59</v>
      </c>
      <c r="H12" s="2">
        <v>42000</v>
      </c>
      <c r="I12" t="s">
        <v>59</v>
      </c>
      <c r="J12" s="2">
        <v>41400</v>
      </c>
      <c r="K12" t="s">
        <v>59</v>
      </c>
      <c r="L12" t="s">
        <v>59</v>
      </c>
      <c r="M12" s="2">
        <v>42000</v>
      </c>
      <c r="N12" s="2">
        <v>41250</v>
      </c>
      <c r="O12" t="s">
        <v>59</v>
      </c>
      <c r="P12" s="3">
        <v>40000</v>
      </c>
      <c r="Q12" s="2">
        <v>41000</v>
      </c>
      <c r="R12" s="2">
        <v>41500</v>
      </c>
      <c r="S12" t="s">
        <v>59</v>
      </c>
      <c r="T12" t="s">
        <v>59</v>
      </c>
      <c r="U12" s="2">
        <v>41150</v>
      </c>
      <c r="Y12" s="2">
        <f>IFERROR(ROUND(AVERAGE(B12:U12), 0),0)</f>
        <v>40805</v>
      </c>
      <c r="Z12" s="2">
        <f>MIN(B12:U12)</f>
        <v>38500</v>
      </c>
      <c r="AA12" s="2">
        <f>MAX(B12:U12)</f>
        <v>42000</v>
      </c>
    </row>
    <row r="13" spans="1:27">
      <c r="A13" s="1" t="s">
        <v>46</v>
      </c>
      <c r="B13" t="s">
        <v>59</v>
      </c>
      <c r="C13" t="s">
        <v>59</v>
      </c>
      <c r="D13" s="3">
        <v>39000</v>
      </c>
      <c r="E13" t="s">
        <v>59</v>
      </c>
      <c r="F13" s="2">
        <v>39250</v>
      </c>
      <c r="G13" t="s">
        <v>59</v>
      </c>
      <c r="H13" s="2">
        <v>42000</v>
      </c>
      <c r="I13" t="s">
        <v>59</v>
      </c>
      <c r="J13" s="2">
        <v>41000</v>
      </c>
      <c r="K13" t="s">
        <v>59</v>
      </c>
      <c r="L13" t="s">
        <v>59</v>
      </c>
      <c r="M13" s="2">
        <v>42000</v>
      </c>
      <c r="N13" s="2">
        <v>41200</v>
      </c>
      <c r="O13" t="s">
        <v>59</v>
      </c>
      <c r="P13" s="3">
        <v>40500</v>
      </c>
      <c r="Q13" s="2">
        <v>41000</v>
      </c>
      <c r="R13" s="2">
        <v>41250</v>
      </c>
      <c r="S13" t="s">
        <v>59</v>
      </c>
      <c r="T13" t="s">
        <v>59</v>
      </c>
      <c r="U13" s="2">
        <v>40800</v>
      </c>
      <c r="Y13" s="2">
        <f>IFERROR(ROUND(AVERAGE(B13:U13), 0),0)</f>
        <v>40800</v>
      </c>
      <c r="Z13" s="2">
        <f>MIN(B13:U13)</f>
        <v>39000</v>
      </c>
      <c r="AA13" s="2">
        <f>MAX(B13:U13)</f>
        <v>42000</v>
      </c>
    </row>
    <row r="14" spans="1:27">
      <c r="A14" s="1" t="s">
        <v>47</v>
      </c>
      <c r="B14" t="s">
        <v>59</v>
      </c>
      <c r="C14" t="s">
        <v>59</v>
      </c>
      <c r="D14" s="2">
        <v>39000</v>
      </c>
      <c r="E14" t="s">
        <v>59</v>
      </c>
      <c r="F14" s="2">
        <v>39250</v>
      </c>
      <c r="G14" t="s">
        <v>59</v>
      </c>
      <c r="H14" s="2">
        <v>42000</v>
      </c>
      <c r="I14" t="s">
        <v>59</v>
      </c>
      <c r="J14" s="2">
        <v>40900</v>
      </c>
      <c r="K14" t="s">
        <v>59</v>
      </c>
      <c r="L14" t="s">
        <v>59</v>
      </c>
      <c r="M14" s="2">
        <v>42000</v>
      </c>
      <c r="N14" s="2">
        <v>41200</v>
      </c>
      <c r="O14" t="s">
        <v>59</v>
      </c>
      <c r="P14" s="2">
        <v>40500</v>
      </c>
      <c r="Q14" s="2">
        <v>41000</v>
      </c>
      <c r="R14" s="2">
        <v>41000</v>
      </c>
      <c r="S14" t="s">
        <v>59</v>
      </c>
      <c r="T14" t="s">
        <v>59</v>
      </c>
      <c r="U14" s="2">
        <v>40800</v>
      </c>
      <c r="Y14" s="2">
        <f>IFERROR(ROUND(AVERAGE(B14:U14), 0),0)</f>
        <v>40765</v>
      </c>
      <c r="Z14" s="2">
        <f>MIN(B14:U14)</f>
        <v>39000</v>
      </c>
      <c r="AA14" s="2">
        <f>MAX(B14:U14)</f>
        <v>42000</v>
      </c>
    </row>
    <row r="15" spans="1:27">
      <c r="A15" s="1" t="s">
        <v>48</v>
      </c>
      <c r="B15" t="s">
        <v>59</v>
      </c>
      <c r="C15" t="s">
        <v>59</v>
      </c>
      <c r="D15" s="2">
        <v>39000</v>
      </c>
      <c r="E15" t="s">
        <v>59</v>
      </c>
      <c r="F15" s="2">
        <v>39250</v>
      </c>
      <c r="G15" t="s">
        <v>59</v>
      </c>
      <c r="H15" s="2">
        <v>42000</v>
      </c>
      <c r="I15" t="s">
        <v>59</v>
      </c>
      <c r="J15" s="2">
        <v>40800</v>
      </c>
      <c r="K15" t="s">
        <v>59</v>
      </c>
      <c r="L15" t="s">
        <v>59</v>
      </c>
      <c r="M15" s="2">
        <v>42000</v>
      </c>
      <c r="N15" s="2">
        <v>40800</v>
      </c>
      <c r="O15" t="s">
        <v>59</v>
      </c>
      <c r="P15" s="2">
        <v>40500</v>
      </c>
      <c r="Q15" s="2">
        <v>41000</v>
      </c>
      <c r="R15" s="2">
        <v>41000</v>
      </c>
      <c r="S15" t="s">
        <v>59</v>
      </c>
      <c r="T15" t="s">
        <v>59</v>
      </c>
      <c r="U15" s="2">
        <v>40800</v>
      </c>
      <c r="Y15" s="2">
        <f>IFERROR(ROUND(AVERAGE(B15:U15), 0),0)</f>
        <v>40715</v>
      </c>
      <c r="Z15" s="2">
        <f>MIN(B15:U15)</f>
        <v>39000</v>
      </c>
      <c r="AA15" s="2">
        <f>MAX(B15:U15)</f>
        <v>42000</v>
      </c>
    </row>
    <row r="16" spans="1:27">
      <c r="A16" s="1" t="s">
        <v>49</v>
      </c>
      <c r="B16" t="s">
        <v>59</v>
      </c>
      <c r="C16" t="s">
        <v>59</v>
      </c>
      <c r="D16" s="2">
        <v>39000</v>
      </c>
      <c r="E16" t="s">
        <v>59</v>
      </c>
      <c r="F16" s="2">
        <v>39250</v>
      </c>
      <c r="G16" t="s">
        <v>59</v>
      </c>
      <c r="H16" s="2">
        <v>42000</v>
      </c>
      <c r="I16" t="s">
        <v>59</v>
      </c>
      <c r="J16" s="2">
        <v>40800</v>
      </c>
      <c r="K16" t="s">
        <v>59</v>
      </c>
      <c r="L16" t="s">
        <v>59</v>
      </c>
      <c r="M16" s="2">
        <v>42000</v>
      </c>
      <c r="N16" s="2">
        <v>40500</v>
      </c>
      <c r="O16" t="s">
        <v>59</v>
      </c>
      <c r="P16" s="3">
        <v>41000</v>
      </c>
      <c r="Q16" s="2">
        <v>41000</v>
      </c>
      <c r="R16" s="2">
        <v>40950</v>
      </c>
      <c r="S16" t="s">
        <v>59</v>
      </c>
      <c r="T16" t="s">
        <v>59</v>
      </c>
      <c r="U16" s="2">
        <v>40700</v>
      </c>
      <c r="Y16" s="2">
        <f>IFERROR(ROUND(AVERAGE(B16:U16), 0),0)</f>
        <v>40720</v>
      </c>
      <c r="Z16" s="2">
        <f>MIN(B16:U16)</f>
        <v>39000</v>
      </c>
      <c r="AA16" s="2">
        <f>MAX(B16:U16)</f>
        <v>42000</v>
      </c>
    </row>
    <row r="17" spans="1:27">
      <c r="A17" s="1" t="s">
        <v>50</v>
      </c>
      <c r="B17" t="s">
        <v>59</v>
      </c>
      <c r="C17" t="s">
        <v>59</v>
      </c>
      <c r="D17" s="2">
        <v>39000</v>
      </c>
      <c r="E17" t="s">
        <v>59</v>
      </c>
      <c r="F17" s="2">
        <v>39250</v>
      </c>
      <c r="G17" t="s">
        <v>59</v>
      </c>
      <c r="H17" s="2">
        <v>42000</v>
      </c>
      <c r="I17" t="s">
        <v>59</v>
      </c>
      <c r="J17" s="2">
        <v>40800</v>
      </c>
      <c r="K17" t="s">
        <v>59</v>
      </c>
      <c r="L17" t="s">
        <v>59</v>
      </c>
      <c r="M17" s="2">
        <v>42000</v>
      </c>
      <c r="N17" s="2">
        <v>40600</v>
      </c>
      <c r="O17" t="s">
        <v>59</v>
      </c>
      <c r="P17" s="2">
        <v>41000</v>
      </c>
      <c r="Q17" s="2">
        <v>41000</v>
      </c>
      <c r="R17" s="2">
        <v>40950</v>
      </c>
      <c r="S17" t="s">
        <v>59</v>
      </c>
      <c r="T17" t="s">
        <v>59</v>
      </c>
      <c r="U17" s="2">
        <v>40725</v>
      </c>
      <c r="Y17" s="2">
        <f>IFERROR(ROUND(AVERAGE(B17:U17), 0),0)</f>
        <v>40733</v>
      </c>
      <c r="Z17" s="2">
        <f>MIN(B17:U17)</f>
        <v>39000</v>
      </c>
      <c r="AA17" s="2">
        <f>MAX(B17:U17)</f>
        <v>42000</v>
      </c>
    </row>
    <row r="18" spans="1:27">
      <c r="A18" s="1" t="s">
        <v>51</v>
      </c>
      <c r="B18" t="s">
        <v>59</v>
      </c>
      <c r="C18" t="s">
        <v>59</v>
      </c>
      <c r="D18" s="2">
        <v>39000</v>
      </c>
      <c r="E18" t="s">
        <v>59</v>
      </c>
      <c r="F18" s="2">
        <v>39250</v>
      </c>
      <c r="G18" t="s">
        <v>59</v>
      </c>
      <c r="H18" s="2">
        <v>42000</v>
      </c>
      <c r="I18" t="s">
        <v>59</v>
      </c>
      <c r="J18" s="2">
        <v>40700</v>
      </c>
      <c r="K18" t="s">
        <v>59</v>
      </c>
      <c r="L18" t="s">
        <v>59</v>
      </c>
      <c r="M18" s="2">
        <v>42000</v>
      </c>
      <c r="N18" s="2">
        <v>40650</v>
      </c>
      <c r="O18" t="s">
        <v>59</v>
      </c>
      <c r="P18" s="3">
        <v>40000</v>
      </c>
      <c r="Q18" s="2">
        <v>41000</v>
      </c>
      <c r="R18" s="2">
        <v>41000</v>
      </c>
      <c r="S18" t="s">
        <v>59</v>
      </c>
      <c r="T18" t="s">
        <v>59</v>
      </c>
      <c r="U18" s="2">
        <v>40700</v>
      </c>
      <c r="Y18" s="2">
        <f>IFERROR(ROUND(AVERAGE(B18:U18), 0),0)</f>
        <v>40630</v>
      </c>
      <c r="Z18" s="2">
        <f>MIN(B18:U18)</f>
        <v>39000</v>
      </c>
      <c r="AA18" s="2">
        <f>MAX(B18:U18)</f>
        <v>42000</v>
      </c>
    </row>
    <row r="19" spans="1:27">
      <c r="A19" s="1" t="s">
        <v>52</v>
      </c>
      <c r="B19" t="s">
        <v>59</v>
      </c>
      <c r="C19" t="s">
        <v>59</v>
      </c>
      <c r="D19" s="2">
        <v>39000</v>
      </c>
      <c r="E19" t="s">
        <v>59</v>
      </c>
      <c r="F19" s="2">
        <v>39250</v>
      </c>
      <c r="G19" t="s">
        <v>59</v>
      </c>
      <c r="H19" s="2">
        <v>42000</v>
      </c>
      <c r="I19" t="s">
        <v>59</v>
      </c>
      <c r="J19" s="2">
        <v>40600</v>
      </c>
      <c r="K19" t="s">
        <v>59</v>
      </c>
      <c r="L19" t="s">
        <v>59</v>
      </c>
      <c r="M19" s="2">
        <v>42000</v>
      </c>
      <c r="N19" s="2">
        <v>40500</v>
      </c>
      <c r="O19" t="s">
        <v>59</v>
      </c>
      <c r="P19" s="2">
        <v>40000</v>
      </c>
      <c r="Q19" s="2">
        <v>41000</v>
      </c>
      <c r="R19" s="2">
        <v>40850</v>
      </c>
      <c r="S19" t="s">
        <v>59</v>
      </c>
      <c r="T19" t="s">
        <v>59</v>
      </c>
      <c r="U19" s="2">
        <v>40625</v>
      </c>
      <c r="Y19" s="2">
        <f>IFERROR(ROUND(AVERAGE(B19:U19), 0),0)</f>
        <v>40583</v>
      </c>
      <c r="Z19" s="2">
        <f>MIN(B19:U19)</f>
        <v>39000</v>
      </c>
      <c r="AA19" s="2">
        <f>MAX(B19:U19)</f>
        <v>42000</v>
      </c>
    </row>
    <row r="20" spans="1:27">
      <c r="A20" s="1" t="s">
        <v>53</v>
      </c>
      <c r="B20" t="s">
        <v>59</v>
      </c>
      <c r="C20" t="s">
        <v>59</v>
      </c>
      <c r="D20" s="2">
        <v>39000</v>
      </c>
      <c r="E20" t="s">
        <v>59</v>
      </c>
      <c r="F20" s="2">
        <v>39000</v>
      </c>
      <c r="G20" t="s">
        <v>59</v>
      </c>
      <c r="H20" s="2">
        <v>42000</v>
      </c>
      <c r="I20" t="s">
        <v>59</v>
      </c>
      <c r="J20" s="2">
        <v>40500</v>
      </c>
      <c r="K20" t="s">
        <v>59</v>
      </c>
      <c r="L20" t="s">
        <v>59</v>
      </c>
      <c r="M20" s="2">
        <v>42000</v>
      </c>
      <c r="N20" s="2">
        <v>40400</v>
      </c>
      <c r="O20" t="s">
        <v>59</v>
      </c>
      <c r="P20" s="2">
        <v>40000</v>
      </c>
      <c r="Q20" s="2">
        <v>41000</v>
      </c>
      <c r="R20" s="2">
        <v>40750</v>
      </c>
      <c r="S20" t="s">
        <v>59</v>
      </c>
      <c r="T20" t="s">
        <v>59</v>
      </c>
      <c r="U20" s="2">
        <v>40575</v>
      </c>
      <c r="Y20" s="2">
        <f>IFERROR(ROUND(AVERAGE(B20:U20), 0),0)</f>
        <v>40523</v>
      </c>
      <c r="Z20" s="2">
        <f>MIN(B20:U20)</f>
        <v>39000</v>
      </c>
      <c r="AA20" s="2">
        <f>MAX(B20:U20)</f>
        <v>42000</v>
      </c>
    </row>
    <row r="21" spans="1:27">
      <c r="A21" s="1" t="s">
        <v>54</v>
      </c>
      <c r="B21" t="s">
        <v>59</v>
      </c>
      <c r="C21" t="s">
        <v>59</v>
      </c>
      <c r="D21" s="2">
        <v>39000</v>
      </c>
      <c r="E21" t="s">
        <v>59</v>
      </c>
      <c r="F21" s="2">
        <v>39000</v>
      </c>
      <c r="G21" t="s">
        <v>59</v>
      </c>
      <c r="H21" s="2">
        <v>42000</v>
      </c>
      <c r="I21" t="s">
        <v>59</v>
      </c>
      <c r="J21" s="2">
        <v>40500</v>
      </c>
      <c r="K21" t="s">
        <v>59</v>
      </c>
      <c r="L21" t="s">
        <v>59</v>
      </c>
      <c r="M21" s="2">
        <v>42000</v>
      </c>
      <c r="N21" s="2">
        <v>40400</v>
      </c>
      <c r="O21" t="s">
        <v>59</v>
      </c>
      <c r="P21" s="2">
        <v>40000</v>
      </c>
      <c r="Q21" s="2">
        <v>41000</v>
      </c>
      <c r="R21" s="2">
        <v>40650</v>
      </c>
      <c r="S21" t="s">
        <v>59</v>
      </c>
      <c r="T21" t="s">
        <v>59</v>
      </c>
      <c r="U21" s="2">
        <v>40400</v>
      </c>
      <c r="Y21" s="2">
        <f>IFERROR(ROUND(AVERAGE(B21:U21), 0),0)</f>
        <v>40495</v>
      </c>
      <c r="Z21" s="2">
        <f>MIN(B21:U21)</f>
        <v>39000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60500</v>
      </c>
      <c r="E2" t="s">
        <v>59</v>
      </c>
      <c r="F2" s="2">
        <v>59100</v>
      </c>
      <c r="G2" t="s">
        <v>59</v>
      </c>
      <c r="H2" s="2">
        <v>61000</v>
      </c>
      <c r="I2" t="s">
        <v>59</v>
      </c>
      <c r="J2" t="s">
        <v>59</v>
      </c>
      <c r="K2" t="s">
        <v>59</v>
      </c>
      <c r="L2" t="s">
        <v>59</v>
      </c>
      <c r="M2" s="2">
        <v>60000</v>
      </c>
      <c r="N2" s="3">
        <v>59700</v>
      </c>
      <c r="O2" t="s">
        <v>59</v>
      </c>
      <c r="P2" s="2">
        <v>58000</v>
      </c>
      <c r="Q2" s="2">
        <v>60000</v>
      </c>
      <c r="R2" s="2">
        <v>59800</v>
      </c>
      <c r="S2" t="s">
        <v>59</v>
      </c>
      <c r="T2" t="s">
        <v>59</v>
      </c>
      <c r="U2" s="2">
        <v>59750</v>
      </c>
      <c r="Y2" s="2">
        <f>IFERROR(ROUND(AVERAGE(B2:U2), 0),0)</f>
        <v>59761</v>
      </c>
      <c r="Z2" s="2">
        <f>MIN(B2:U2)</f>
        <v>58000</v>
      </c>
      <c r="AA2" s="2">
        <f>MAX(B2:U2)</f>
        <v>61000</v>
      </c>
    </row>
    <row r="3" spans="1:27">
      <c r="A3" s="1" t="s">
        <v>26</v>
      </c>
      <c r="B3" t="s">
        <v>59</v>
      </c>
      <c r="C3" t="s">
        <v>59</v>
      </c>
      <c r="D3" s="2">
        <v>60500</v>
      </c>
      <c r="E3" t="s">
        <v>59</v>
      </c>
      <c r="F3" s="2">
        <v>59100</v>
      </c>
      <c r="G3" t="s">
        <v>59</v>
      </c>
      <c r="H3" s="2">
        <v>61000</v>
      </c>
      <c r="I3" t="s">
        <v>59</v>
      </c>
      <c r="J3" t="s">
        <v>59</v>
      </c>
      <c r="K3" t="s">
        <v>59</v>
      </c>
      <c r="L3" t="s">
        <v>59</v>
      </c>
      <c r="M3" s="2">
        <v>60000</v>
      </c>
      <c r="N3" s="2">
        <v>59700</v>
      </c>
      <c r="O3" t="s">
        <v>59</v>
      </c>
      <c r="P3" s="2">
        <v>58000</v>
      </c>
      <c r="Q3" s="2">
        <v>60000</v>
      </c>
      <c r="R3" s="2">
        <v>59800</v>
      </c>
      <c r="S3" t="s">
        <v>59</v>
      </c>
      <c r="T3" t="s">
        <v>59</v>
      </c>
      <c r="U3" s="2">
        <v>59750</v>
      </c>
      <c r="Y3" s="2">
        <f>IFERROR(ROUND(AVERAGE(B3:U3), 0),0)</f>
        <v>59761</v>
      </c>
      <c r="Z3" s="2">
        <f>MIN(B3:U3)</f>
        <v>58000</v>
      </c>
      <c r="AA3" s="2">
        <f>MAX(B3:U3)</f>
        <v>61000</v>
      </c>
    </row>
    <row r="4" spans="1:27">
      <c r="A4" s="1" t="s">
        <v>28</v>
      </c>
      <c r="B4" t="s">
        <v>59</v>
      </c>
      <c r="C4" t="s">
        <v>59</v>
      </c>
      <c r="D4" s="2">
        <v>60500</v>
      </c>
      <c r="E4" t="s">
        <v>59</v>
      </c>
      <c r="F4" s="2">
        <v>59100</v>
      </c>
      <c r="G4" t="s">
        <v>59</v>
      </c>
      <c r="H4" s="2">
        <v>61000</v>
      </c>
      <c r="I4" t="s">
        <v>59</v>
      </c>
      <c r="J4" t="s">
        <v>59</v>
      </c>
      <c r="K4" t="s">
        <v>59</v>
      </c>
      <c r="L4" t="s">
        <v>59</v>
      </c>
      <c r="M4" s="2">
        <v>60000</v>
      </c>
      <c r="N4" s="2">
        <v>59650</v>
      </c>
      <c r="O4" t="s">
        <v>59</v>
      </c>
      <c r="P4" s="2">
        <v>58000</v>
      </c>
      <c r="Q4" s="2">
        <v>60000</v>
      </c>
      <c r="R4" s="2">
        <v>59800</v>
      </c>
      <c r="S4" t="s">
        <v>59</v>
      </c>
      <c r="T4" t="s">
        <v>59</v>
      </c>
      <c r="U4" s="2">
        <v>59750</v>
      </c>
      <c r="Y4" s="2">
        <f>IFERROR(ROUND(AVERAGE(B4:U4), 0),0)</f>
        <v>59756</v>
      </c>
      <c r="Z4" s="2">
        <f>MIN(B4:U4)</f>
        <v>58000</v>
      </c>
      <c r="AA4" s="2">
        <f>MAX(B4:U4)</f>
        <v>61000</v>
      </c>
    </row>
    <row r="5" spans="1:27">
      <c r="A5" s="1" t="s">
        <v>38</v>
      </c>
      <c r="B5" t="s">
        <v>59</v>
      </c>
      <c r="C5" t="s">
        <v>59</v>
      </c>
      <c r="D5" s="2">
        <v>60500</v>
      </c>
      <c r="E5" t="s">
        <v>59</v>
      </c>
      <c r="F5" s="2">
        <v>59100</v>
      </c>
      <c r="G5" t="s">
        <v>59</v>
      </c>
      <c r="H5" s="2">
        <v>61000</v>
      </c>
      <c r="I5" t="s">
        <v>59</v>
      </c>
      <c r="J5" t="s">
        <v>59</v>
      </c>
      <c r="K5" t="s">
        <v>59</v>
      </c>
      <c r="L5" t="s">
        <v>59</v>
      </c>
      <c r="M5" s="2">
        <v>60000</v>
      </c>
      <c r="N5" s="2">
        <v>59550</v>
      </c>
      <c r="O5" t="s">
        <v>59</v>
      </c>
      <c r="P5" s="2">
        <v>58000</v>
      </c>
      <c r="Q5" s="2">
        <v>60000</v>
      </c>
      <c r="R5" s="2">
        <v>59800</v>
      </c>
      <c r="S5" t="s">
        <v>59</v>
      </c>
      <c r="T5" t="s">
        <v>59</v>
      </c>
      <c r="U5" s="2">
        <v>59750</v>
      </c>
      <c r="Y5" s="2">
        <f>IFERROR(ROUND(AVERAGE(B5:U5), 0),0)</f>
        <v>59744</v>
      </c>
      <c r="Z5" s="2">
        <f>MIN(B5:U5)</f>
        <v>58000</v>
      </c>
      <c r="AA5" s="2">
        <f>MAX(B5:U5)</f>
        <v>61000</v>
      </c>
    </row>
    <row r="6" spans="1:27">
      <c r="A6" s="1" t="s">
        <v>39</v>
      </c>
      <c r="B6" t="s">
        <v>59</v>
      </c>
      <c r="C6" t="s">
        <v>59</v>
      </c>
      <c r="D6" s="2">
        <v>60500</v>
      </c>
      <c r="E6" t="s">
        <v>59</v>
      </c>
      <c r="F6" s="2">
        <v>59100</v>
      </c>
      <c r="G6" t="s">
        <v>59</v>
      </c>
      <c r="H6" s="2">
        <v>61000</v>
      </c>
      <c r="I6" t="s">
        <v>59</v>
      </c>
      <c r="J6" t="s">
        <v>59</v>
      </c>
      <c r="K6" t="s">
        <v>59</v>
      </c>
      <c r="L6" t="s">
        <v>59</v>
      </c>
      <c r="M6" s="2">
        <v>60000</v>
      </c>
      <c r="N6" s="2">
        <v>59500</v>
      </c>
      <c r="O6" t="s">
        <v>59</v>
      </c>
      <c r="P6" s="2">
        <v>58000</v>
      </c>
      <c r="Q6" s="2">
        <v>60000</v>
      </c>
      <c r="R6" s="2">
        <v>59800</v>
      </c>
      <c r="S6" t="s">
        <v>59</v>
      </c>
      <c r="T6" t="s">
        <v>59</v>
      </c>
      <c r="U6" s="2">
        <v>59725</v>
      </c>
      <c r="Y6" s="2">
        <f>IFERROR(ROUND(AVERAGE(B6:U6), 0),0)</f>
        <v>59736</v>
      </c>
      <c r="Z6" s="2">
        <f>MIN(B6:U6)</f>
        <v>58000</v>
      </c>
      <c r="AA6" s="2">
        <f>MAX(B6:U6)</f>
        <v>61000</v>
      </c>
    </row>
    <row r="7" spans="1:27">
      <c r="A7" s="1" t="s">
        <v>40</v>
      </c>
      <c r="B7" t="s">
        <v>59</v>
      </c>
      <c r="C7" t="s">
        <v>59</v>
      </c>
      <c r="D7" s="2">
        <v>60500</v>
      </c>
      <c r="E7" t="s">
        <v>59</v>
      </c>
      <c r="F7" s="2">
        <v>59100</v>
      </c>
      <c r="G7" t="s">
        <v>59</v>
      </c>
      <c r="H7" s="2">
        <v>61000</v>
      </c>
      <c r="I7" t="s">
        <v>59</v>
      </c>
      <c r="J7" t="s">
        <v>59</v>
      </c>
      <c r="K7" t="s">
        <v>59</v>
      </c>
      <c r="L7" t="s">
        <v>59</v>
      </c>
      <c r="M7" s="2">
        <v>60000</v>
      </c>
      <c r="N7" s="2">
        <v>59500</v>
      </c>
      <c r="O7" t="s">
        <v>59</v>
      </c>
      <c r="P7" s="2">
        <v>58000</v>
      </c>
      <c r="Q7" s="2">
        <v>60000</v>
      </c>
      <c r="R7" s="2">
        <v>59850</v>
      </c>
      <c r="S7" t="s">
        <v>59</v>
      </c>
      <c r="T7" t="s">
        <v>59</v>
      </c>
      <c r="U7" s="2">
        <v>59725</v>
      </c>
      <c r="Y7" s="2">
        <f>IFERROR(ROUND(AVERAGE(B7:U7), 0),0)</f>
        <v>59742</v>
      </c>
      <c r="Z7" s="2">
        <f>MIN(B7:U7)</f>
        <v>58000</v>
      </c>
      <c r="AA7" s="2">
        <f>MAX(B7:U7)</f>
        <v>61000</v>
      </c>
    </row>
    <row r="8" spans="1:27">
      <c r="A8" s="1" t="s">
        <v>41</v>
      </c>
      <c r="B8" t="s">
        <v>59</v>
      </c>
      <c r="C8" t="s">
        <v>59</v>
      </c>
      <c r="D8" s="2">
        <v>60500</v>
      </c>
      <c r="E8" t="s">
        <v>59</v>
      </c>
      <c r="F8" s="2">
        <v>59250</v>
      </c>
      <c r="G8" t="s">
        <v>59</v>
      </c>
      <c r="H8" s="2">
        <v>61000</v>
      </c>
      <c r="I8" t="s">
        <v>59</v>
      </c>
      <c r="J8" t="s">
        <v>59</v>
      </c>
      <c r="K8" t="s">
        <v>59</v>
      </c>
      <c r="L8" t="s">
        <v>59</v>
      </c>
      <c r="M8" s="2">
        <v>60000</v>
      </c>
      <c r="N8" s="2">
        <v>59700</v>
      </c>
      <c r="O8" t="s">
        <v>59</v>
      </c>
      <c r="P8" s="3">
        <v>59000</v>
      </c>
      <c r="Q8" s="2">
        <v>60000</v>
      </c>
      <c r="R8" s="2">
        <v>59850</v>
      </c>
      <c r="S8" t="s">
        <v>59</v>
      </c>
      <c r="T8" t="s">
        <v>59</v>
      </c>
      <c r="U8" s="2">
        <v>59750</v>
      </c>
      <c r="Y8" s="2">
        <f>IFERROR(ROUND(AVERAGE(B8:U8), 0),0)</f>
        <v>59894</v>
      </c>
      <c r="Z8" s="2">
        <f>MIN(B8:U8)</f>
        <v>59000</v>
      </c>
      <c r="AA8" s="2">
        <f>MAX(B8:U8)</f>
        <v>61000</v>
      </c>
    </row>
    <row r="9" spans="1:27">
      <c r="A9" s="1" t="s">
        <v>42</v>
      </c>
      <c r="B9" t="s">
        <v>59</v>
      </c>
      <c r="C9" t="s">
        <v>59</v>
      </c>
      <c r="D9" s="2">
        <v>60500</v>
      </c>
      <c r="E9" t="s">
        <v>59</v>
      </c>
      <c r="F9" s="2">
        <v>59300</v>
      </c>
      <c r="G9" t="s">
        <v>59</v>
      </c>
      <c r="H9" s="2">
        <v>61000</v>
      </c>
      <c r="I9" t="s">
        <v>59</v>
      </c>
      <c r="J9" t="s">
        <v>59</v>
      </c>
      <c r="K9" t="s">
        <v>59</v>
      </c>
      <c r="L9" t="s">
        <v>59</v>
      </c>
      <c r="M9" s="2">
        <v>60000</v>
      </c>
      <c r="N9" s="2">
        <v>59850</v>
      </c>
      <c r="O9" t="s">
        <v>59</v>
      </c>
      <c r="P9" s="2">
        <v>59000</v>
      </c>
      <c r="Q9" s="2">
        <v>60000</v>
      </c>
      <c r="R9" s="2">
        <v>59900</v>
      </c>
      <c r="S9" t="s">
        <v>59</v>
      </c>
      <c r="T9" t="s">
        <v>59</v>
      </c>
      <c r="U9" s="2">
        <v>59900</v>
      </c>
      <c r="Y9" s="2">
        <f>IFERROR(ROUND(AVERAGE(B9:U9), 0),0)</f>
        <v>59939</v>
      </c>
      <c r="Z9" s="2">
        <f>MIN(B9:U9)</f>
        <v>59000</v>
      </c>
      <c r="AA9" s="2">
        <f>MAX(B9:U9)</f>
        <v>61000</v>
      </c>
    </row>
    <row r="10" spans="1:27">
      <c r="A10" s="1" t="s">
        <v>43</v>
      </c>
      <c r="B10" t="s">
        <v>59</v>
      </c>
      <c r="C10" t="s">
        <v>59</v>
      </c>
      <c r="D10" s="2">
        <v>60500</v>
      </c>
      <c r="E10" t="s">
        <v>59</v>
      </c>
      <c r="F10" s="3">
        <v>58000</v>
      </c>
      <c r="G10" t="s">
        <v>59</v>
      </c>
      <c r="H10" s="2">
        <v>61000</v>
      </c>
      <c r="I10" t="s">
        <v>59</v>
      </c>
      <c r="J10" t="s">
        <v>59</v>
      </c>
      <c r="K10" t="s">
        <v>59</v>
      </c>
      <c r="L10" t="s">
        <v>59</v>
      </c>
      <c r="M10" s="2">
        <v>60000</v>
      </c>
      <c r="N10" s="2">
        <v>60000</v>
      </c>
      <c r="O10" t="s">
        <v>59</v>
      </c>
      <c r="P10" s="2">
        <v>59000</v>
      </c>
      <c r="Q10" s="2">
        <v>60000</v>
      </c>
      <c r="R10" s="2">
        <v>59950</v>
      </c>
      <c r="S10" t="s">
        <v>59</v>
      </c>
      <c r="T10" t="s">
        <v>59</v>
      </c>
      <c r="U10" s="2">
        <v>59950</v>
      </c>
      <c r="Y10" s="2">
        <f>IFERROR(ROUND(AVERAGE(B10:U10), 0),0)</f>
        <v>59822</v>
      </c>
      <c r="Z10" s="2">
        <f>MIN(B10:U10)</f>
        <v>58000</v>
      </c>
      <c r="AA10" s="2">
        <f>MAX(B10:U10)</f>
        <v>61000</v>
      </c>
    </row>
    <row r="11" spans="1:27">
      <c r="A11" s="1" t="s">
        <v>44</v>
      </c>
      <c r="B11" t="s">
        <v>59</v>
      </c>
      <c r="C11" t="s">
        <v>59</v>
      </c>
      <c r="D11" s="2">
        <v>60500</v>
      </c>
      <c r="E11" t="s">
        <v>59</v>
      </c>
      <c r="F11" s="3">
        <v>56000</v>
      </c>
      <c r="G11" t="s">
        <v>59</v>
      </c>
      <c r="H11" s="2">
        <v>61000</v>
      </c>
      <c r="I11" t="s">
        <v>59</v>
      </c>
      <c r="J11" t="s">
        <v>59</v>
      </c>
      <c r="K11" t="s">
        <v>59</v>
      </c>
      <c r="L11" t="s">
        <v>59</v>
      </c>
      <c r="M11" s="2">
        <v>60000</v>
      </c>
      <c r="N11" s="2">
        <v>60000</v>
      </c>
      <c r="O11" t="s">
        <v>59</v>
      </c>
      <c r="P11" s="2">
        <v>59000</v>
      </c>
      <c r="Q11" s="2">
        <v>60000</v>
      </c>
      <c r="R11" s="2">
        <v>59850</v>
      </c>
      <c r="S11" t="s">
        <v>59</v>
      </c>
      <c r="T11" t="s">
        <v>59</v>
      </c>
      <c r="U11" s="2">
        <v>59800</v>
      </c>
      <c r="Y11" s="2">
        <f>IFERROR(ROUND(AVERAGE(B11:U11), 0),0)</f>
        <v>59572</v>
      </c>
      <c r="Z11" s="2">
        <f>MIN(B11:U11)</f>
        <v>56000</v>
      </c>
      <c r="AA11" s="2">
        <f>MAX(B11:U11)</f>
        <v>61000</v>
      </c>
    </row>
    <row r="12" spans="1:27">
      <c r="A12" s="1" t="s">
        <v>45</v>
      </c>
      <c r="B12" t="s">
        <v>59</v>
      </c>
      <c r="C12" t="s">
        <v>59</v>
      </c>
      <c r="D12" s="3">
        <v>61250</v>
      </c>
      <c r="E12" t="s">
        <v>59</v>
      </c>
      <c r="F12" s="3">
        <v>59300</v>
      </c>
      <c r="G12" t="s">
        <v>59</v>
      </c>
      <c r="H12" s="2">
        <v>61000</v>
      </c>
      <c r="I12" t="s">
        <v>59</v>
      </c>
      <c r="J12" t="s">
        <v>59</v>
      </c>
      <c r="K12" t="s">
        <v>59</v>
      </c>
      <c r="L12" t="s">
        <v>59</v>
      </c>
      <c r="M12" s="3">
        <v>63000</v>
      </c>
      <c r="N12" s="2">
        <v>59550</v>
      </c>
      <c r="O12" t="s">
        <v>59</v>
      </c>
      <c r="P12" s="3">
        <v>60000</v>
      </c>
      <c r="Q12" s="2">
        <v>60000</v>
      </c>
      <c r="R12" s="2">
        <v>59750</v>
      </c>
      <c r="S12" t="s">
        <v>59</v>
      </c>
      <c r="T12" t="s">
        <v>59</v>
      </c>
      <c r="U12" s="2">
        <v>59550</v>
      </c>
      <c r="Y12" s="2">
        <f>IFERROR(ROUND(AVERAGE(B12:U12), 0),0)</f>
        <v>60378</v>
      </c>
      <c r="Z12" s="2">
        <f>MIN(B12:U12)</f>
        <v>59300</v>
      </c>
      <c r="AA12" s="2">
        <f>MAX(B12:U12)</f>
        <v>63000</v>
      </c>
    </row>
    <row r="13" spans="1:27">
      <c r="A13" s="1" t="s">
        <v>46</v>
      </c>
      <c r="B13" t="s">
        <v>59</v>
      </c>
      <c r="C13" t="s">
        <v>59</v>
      </c>
      <c r="D13" s="2">
        <v>61250</v>
      </c>
      <c r="E13" t="s">
        <v>59</v>
      </c>
      <c r="F13" s="2">
        <v>59300</v>
      </c>
      <c r="G13" t="s">
        <v>59</v>
      </c>
      <c r="H13" s="2">
        <v>61000</v>
      </c>
      <c r="I13" t="s">
        <v>59</v>
      </c>
      <c r="J13" t="s">
        <v>59</v>
      </c>
      <c r="K13" t="s">
        <v>59</v>
      </c>
      <c r="L13" t="s">
        <v>59</v>
      </c>
      <c r="M13" s="2">
        <v>63000</v>
      </c>
      <c r="N13" s="2">
        <v>59500</v>
      </c>
      <c r="O13" t="s">
        <v>59</v>
      </c>
      <c r="P13" s="2">
        <v>60000</v>
      </c>
      <c r="Q13" s="2">
        <v>60000</v>
      </c>
      <c r="R13" s="2">
        <v>59850</v>
      </c>
      <c r="S13" t="s">
        <v>59</v>
      </c>
      <c r="T13" t="s">
        <v>59</v>
      </c>
      <c r="U13" s="3">
        <v>60250</v>
      </c>
      <c r="Y13" s="2">
        <f>IFERROR(ROUND(AVERAGE(B13:U13), 0),0)</f>
        <v>60461</v>
      </c>
      <c r="Z13" s="2">
        <f>MIN(B13:U13)</f>
        <v>59300</v>
      </c>
      <c r="AA13" s="2">
        <f>MAX(B13:U13)</f>
        <v>63000</v>
      </c>
    </row>
    <row r="14" spans="1:27">
      <c r="A14" s="1" t="s">
        <v>47</v>
      </c>
      <c r="B14" t="s">
        <v>59</v>
      </c>
      <c r="C14" t="s">
        <v>59</v>
      </c>
      <c r="D14" s="2">
        <v>61250</v>
      </c>
      <c r="E14" t="s">
        <v>59</v>
      </c>
      <c r="F14" s="2">
        <v>59300</v>
      </c>
      <c r="G14" t="s">
        <v>59</v>
      </c>
      <c r="H14" s="2">
        <v>61000</v>
      </c>
      <c r="I14" t="s">
        <v>59</v>
      </c>
      <c r="J14" t="s">
        <v>59</v>
      </c>
      <c r="K14" t="s">
        <v>59</v>
      </c>
      <c r="L14" t="s">
        <v>59</v>
      </c>
      <c r="M14" s="2">
        <v>63000</v>
      </c>
      <c r="N14" s="3">
        <v>60000</v>
      </c>
      <c r="O14" t="s">
        <v>59</v>
      </c>
      <c r="P14" s="2">
        <v>60000</v>
      </c>
      <c r="Q14" s="2">
        <v>60000</v>
      </c>
      <c r="R14" s="2">
        <v>60000</v>
      </c>
      <c r="S14" t="s">
        <v>59</v>
      </c>
      <c r="T14" t="s">
        <v>59</v>
      </c>
      <c r="U14" s="2">
        <v>60400</v>
      </c>
      <c r="Y14" s="2">
        <f>IFERROR(ROUND(AVERAGE(B14:U14), 0),0)</f>
        <v>60550</v>
      </c>
      <c r="Z14" s="2">
        <f>MIN(B14:U14)</f>
        <v>59300</v>
      </c>
      <c r="AA14" s="2">
        <f>MAX(B14:U14)</f>
        <v>63000</v>
      </c>
    </row>
    <row r="15" spans="1:27">
      <c r="A15" s="1" t="s">
        <v>48</v>
      </c>
      <c r="B15" t="s">
        <v>59</v>
      </c>
      <c r="C15" t="s">
        <v>59</v>
      </c>
      <c r="D15" s="2">
        <v>61250</v>
      </c>
      <c r="E15" t="s">
        <v>59</v>
      </c>
      <c r="F15" s="2">
        <v>59300</v>
      </c>
      <c r="G15" t="s">
        <v>59</v>
      </c>
      <c r="H15" s="2">
        <v>61000</v>
      </c>
      <c r="I15" t="s">
        <v>59</v>
      </c>
      <c r="J15" t="s">
        <v>59</v>
      </c>
      <c r="K15" t="s">
        <v>59</v>
      </c>
      <c r="L15" t="s">
        <v>59</v>
      </c>
      <c r="M15" s="2">
        <v>63000</v>
      </c>
      <c r="N15" s="2">
        <v>60300</v>
      </c>
      <c r="O15" t="s">
        <v>59</v>
      </c>
      <c r="P15" s="2">
        <v>60000</v>
      </c>
      <c r="Q15" s="2">
        <v>60000</v>
      </c>
      <c r="R15" s="2">
        <v>60250</v>
      </c>
      <c r="S15" t="s">
        <v>59</v>
      </c>
      <c r="T15" t="s">
        <v>59</v>
      </c>
      <c r="U15" s="2">
        <v>60550</v>
      </c>
      <c r="Y15" s="2">
        <f>IFERROR(ROUND(AVERAGE(B15:U15), 0),0)</f>
        <v>60628</v>
      </c>
      <c r="Z15" s="2">
        <f>MIN(B15:U15)</f>
        <v>59300</v>
      </c>
      <c r="AA15" s="2">
        <f>MAX(B15:U15)</f>
        <v>63000</v>
      </c>
    </row>
    <row r="16" spans="1:27">
      <c r="A16" s="1" t="s">
        <v>49</v>
      </c>
      <c r="B16" t="s">
        <v>59</v>
      </c>
      <c r="C16" t="s">
        <v>59</v>
      </c>
      <c r="D16" s="2">
        <v>61250</v>
      </c>
      <c r="E16" t="s">
        <v>59</v>
      </c>
      <c r="F16" s="2">
        <v>59300</v>
      </c>
      <c r="G16" t="s">
        <v>59</v>
      </c>
      <c r="H16" s="2">
        <v>61000</v>
      </c>
      <c r="I16" t="s">
        <v>59</v>
      </c>
      <c r="J16" t="s">
        <v>59</v>
      </c>
      <c r="K16" t="s">
        <v>59</v>
      </c>
      <c r="L16" t="s">
        <v>59</v>
      </c>
      <c r="M16" s="2">
        <v>63000</v>
      </c>
      <c r="N16" s="2">
        <v>60400</v>
      </c>
      <c r="O16" t="s">
        <v>59</v>
      </c>
      <c r="P16" s="2">
        <v>60000</v>
      </c>
      <c r="Q16" s="2">
        <v>60000</v>
      </c>
      <c r="R16" s="2">
        <v>60400</v>
      </c>
      <c r="S16" t="s">
        <v>59</v>
      </c>
      <c r="T16" t="s">
        <v>59</v>
      </c>
      <c r="U16" s="2">
        <v>60600</v>
      </c>
      <c r="Y16" s="2">
        <f>IFERROR(ROUND(AVERAGE(B16:U16), 0),0)</f>
        <v>60661</v>
      </c>
      <c r="Z16" s="2">
        <f>MIN(B16:U16)</f>
        <v>59300</v>
      </c>
      <c r="AA16" s="2">
        <f>MAX(B16:U16)</f>
        <v>63000</v>
      </c>
    </row>
    <row r="17" spans="1:27">
      <c r="A17" s="1" t="s">
        <v>50</v>
      </c>
      <c r="B17" t="s">
        <v>59</v>
      </c>
      <c r="C17" t="s">
        <v>59</v>
      </c>
      <c r="D17" s="2">
        <v>61250</v>
      </c>
      <c r="E17" t="s">
        <v>59</v>
      </c>
      <c r="F17" s="2">
        <v>59350</v>
      </c>
      <c r="G17" t="s">
        <v>59</v>
      </c>
      <c r="H17" s="2">
        <v>61000</v>
      </c>
      <c r="I17" t="s">
        <v>59</v>
      </c>
      <c r="J17" t="s">
        <v>59</v>
      </c>
      <c r="K17" t="s">
        <v>59</v>
      </c>
      <c r="L17" t="s">
        <v>59</v>
      </c>
      <c r="M17" s="2">
        <v>63000</v>
      </c>
      <c r="N17" s="2">
        <v>60550</v>
      </c>
      <c r="O17" t="s">
        <v>59</v>
      </c>
      <c r="P17" s="2">
        <v>60000</v>
      </c>
      <c r="Q17" s="2">
        <v>60000</v>
      </c>
      <c r="R17" s="2">
        <v>60500</v>
      </c>
      <c r="S17" t="s">
        <v>59</v>
      </c>
      <c r="T17" t="s">
        <v>59</v>
      </c>
      <c r="U17" s="2">
        <v>60625</v>
      </c>
      <c r="Y17" s="2">
        <f>IFERROR(ROUND(AVERAGE(B17:U17), 0),0)</f>
        <v>60697</v>
      </c>
      <c r="Z17" s="2">
        <f>MIN(B17:U17)</f>
        <v>59350</v>
      </c>
      <c r="AA17" s="2">
        <f>MAX(B17:U17)</f>
        <v>63000</v>
      </c>
    </row>
    <row r="18" spans="1:27">
      <c r="A18" s="1" t="s">
        <v>51</v>
      </c>
      <c r="B18" t="s">
        <v>59</v>
      </c>
      <c r="C18" t="s">
        <v>59</v>
      </c>
      <c r="D18" s="3">
        <v>60000</v>
      </c>
      <c r="E18" t="s">
        <v>59</v>
      </c>
      <c r="F18" s="2">
        <v>59500</v>
      </c>
      <c r="G18" t="s">
        <v>59</v>
      </c>
      <c r="H18" s="2">
        <v>61000</v>
      </c>
      <c r="I18" t="s">
        <v>59</v>
      </c>
      <c r="J18" t="s">
        <v>59</v>
      </c>
      <c r="K18" t="s">
        <v>59</v>
      </c>
      <c r="L18" t="s">
        <v>59</v>
      </c>
      <c r="M18" s="2">
        <v>63000</v>
      </c>
      <c r="N18" s="2">
        <v>60650</v>
      </c>
      <c r="O18" t="s">
        <v>59</v>
      </c>
      <c r="P18" s="2">
        <v>60000</v>
      </c>
      <c r="Q18" s="2">
        <v>60000</v>
      </c>
      <c r="R18" s="2">
        <v>60750</v>
      </c>
      <c r="S18" t="s">
        <v>59</v>
      </c>
      <c r="T18" t="s">
        <v>59</v>
      </c>
      <c r="U18" s="2">
        <v>60700</v>
      </c>
      <c r="Y18" s="2">
        <f>IFERROR(ROUND(AVERAGE(B18:U18), 0),0)</f>
        <v>60622</v>
      </c>
      <c r="Z18" s="2">
        <f>MIN(B18:U18)</f>
        <v>59500</v>
      </c>
      <c r="AA18" s="2">
        <f>MAX(B18:U18)</f>
        <v>63000</v>
      </c>
    </row>
    <row r="19" spans="1:27">
      <c r="A19" s="1" t="s">
        <v>52</v>
      </c>
      <c r="B19" t="s">
        <v>59</v>
      </c>
      <c r="C19" t="s">
        <v>59</v>
      </c>
      <c r="D19" s="2">
        <v>60000</v>
      </c>
      <c r="E19" t="s">
        <v>59</v>
      </c>
      <c r="F19" s="2">
        <v>59500</v>
      </c>
      <c r="G19" t="s">
        <v>59</v>
      </c>
      <c r="H19" s="2">
        <v>61000</v>
      </c>
      <c r="I19" t="s">
        <v>59</v>
      </c>
      <c r="J19" t="s">
        <v>59</v>
      </c>
      <c r="K19" t="s">
        <v>59</v>
      </c>
      <c r="L19" t="s">
        <v>59</v>
      </c>
      <c r="M19" s="2">
        <v>63000</v>
      </c>
      <c r="N19" s="2">
        <v>60600</v>
      </c>
      <c r="O19" t="s">
        <v>59</v>
      </c>
      <c r="P19" s="2">
        <v>60000</v>
      </c>
      <c r="Q19" s="2">
        <v>60000</v>
      </c>
      <c r="R19" s="2">
        <v>60750</v>
      </c>
      <c r="S19" t="s">
        <v>59</v>
      </c>
      <c r="T19" t="s">
        <v>59</v>
      </c>
      <c r="U19" s="2">
        <v>60600</v>
      </c>
      <c r="Y19" s="2">
        <f>IFERROR(ROUND(AVERAGE(B19:U19), 0),0)</f>
        <v>60606</v>
      </c>
      <c r="Z19" s="2">
        <f>MIN(B19:U19)</f>
        <v>59500</v>
      </c>
      <c r="AA19" s="2">
        <f>MAX(B19:U19)</f>
        <v>63000</v>
      </c>
    </row>
    <row r="20" spans="1:27">
      <c r="A20" s="1" t="s">
        <v>53</v>
      </c>
      <c r="B20" t="s">
        <v>59</v>
      </c>
      <c r="C20" t="s">
        <v>59</v>
      </c>
      <c r="D20" s="2">
        <v>60000</v>
      </c>
      <c r="E20" t="s">
        <v>59</v>
      </c>
      <c r="F20" s="2">
        <v>59500</v>
      </c>
      <c r="G20" t="s">
        <v>59</v>
      </c>
      <c r="H20" s="2">
        <v>61000</v>
      </c>
      <c r="I20" t="s">
        <v>59</v>
      </c>
      <c r="J20" t="s">
        <v>59</v>
      </c>
      <c r="K20" t="s">
        <v>59</v>
      </c>
      <c r="L20" t="s">
        <v>59</v>
      </c>
      <c r="M20" s="2">
        <v>63000</v>
      </c>
      <c r="N20" s="2">
        <v>60600</v>
      </c>
      <c r="O20" t="s">
        <v>59</v>
      </c>
      <c r="P20" s="2">
        <v>60000</v>
      </c>
      <c r="Q20" s="2">
        <v>60000</v>
      </c>
      <c r="R20" s="2">
        <v>60700</v>
      </c>
      <c r="S20" t="s">
        <v>59</v>
      </c>
      <c r="T20" t="s">
        <v>59</v>
      </c>
      <c r="U20" s="2">
        <v>60600</v>
      </c>
      <c r="Y20" s="2">
        <f>IFERROR(ROUND(AVERAGE(B20:U20), 0),0)</f>
        <v>60600</v>
      </c>
      <c r="Z20" s="2">
        <f>MIN(B20:U20)</f>
        <v>59500</v>
      </c>
      <c r="AA20" s="2">
        <f>MAX(B20:U20)</f>
        <v>63000</v>
      </c>
    </row>
    <row r="21" spans="1:27">
      <c r="A21" s="1" t="s">
        <v>54</v>
      </c>
      <c r="B21" t="s">
        <v>59</v>
      </c>
      <c r="C21" t="s">
        <v>59</v>
      </c>
      <c r="D21" s="2">
        <v>60000</v>
      </c>
      <c r="E21" t="s">
        <v>59</v>
      </c>
      <c r="F21" s="2">
        <v>59500</v>
      </c>
      <c r="G21" t="s">
        <v>59</v>
      </c>
      <c r="H21" s="2">
        <v>61000</v>
      </c>
      <c r="I21" t="s">
        <v>59</v>
      </c>
      <c r="J21" t="s">
        <v>59</v>
      </c>
      <c r="K21" t="s">
        <v>59</v>
      </c>
      <c r="L21" t="s">
        <v>59</v>
      </c>
      <c r="M21" s="2">
        <v>63000</v>
      </c>
      <c r="N21" s="2">
        <v>60550</v>
      </c>
      <c r="O21" t="s">
        <v>59</v>
      </c>
      <c r="P21" s="2">
        <v>60000</v>
      </c>
      <c r="Q21" s="2">
        <v>60000</v>
      </c>
      <c r="R21" s="2">
        <v>60700</v>
      </c>
      <c r="S21" t="s">
        <v>59</v>
      </c>
      <c r="T21" t="s">
        <v>59</v>
      </c>
      <c r="U21" s="2">
        <v>60400</v>
      </c>
      <c r="Y21" s="2">
        <f>IFERROR(ROUND(AVERAGE(B21:U21), 0),0)</f>
        <v>60572</v>
      </c>
      <c r="Z21" s="2">
        <f>MIN(B21:U21)</f>
        <v>59500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s="2">
        <v>47500</v>
      </c>
      <c r="E12" t="s">
        <v>59</v>
      </c>
      <c r="F12" s="2">
        <v>45000</v>
      </c>
      <c r="G12" t="s">
        <v>59</v>
      </c>
      <c r="H12" s="2">
        <v>48000</v>
      </c>
      <c r="I12" t="s">
        <v>59</v>
      </c>
      <c r="J12" t="s">
        <v>59</v>
      </c>
      <c r="K12" t="s">
        <v>59</v>
      </c>
      <c r="L12" t="s">
        <v>59</v>
      </c>
      <c r="M12" s="2">
        <v>50000</v>
      </c>
      <c r="N12" s="2">
        <v>57000</v>
      </c>
      <c r="O12" t="s">
        <v>59</v>
      </c>
      <c r="P12" s="2">
        <v>50000</v>
      </c>
      <c r="Q12" s="2">
        <v>50000</v>
      </c>
      <c r="R12" s="2">
        <v>44000</v>
      </c>
      <c r="S12" t="s">
        <v>59</v>
      </c>
      <c r="T12" t="s">
        <v>59</v>
      </c>
      <c r="U12" s="2">
        <v>46450</v>
      </c>
      <c r="Y12" s="2">
        <f>IFERROR(ROUND(AVERAGE(B12:U12), 0),0)</f>
        <v>48661</v>
      </c>
      <c r="Z12" s="2">
        <f>MIN(B12:U12)</f>
        <v>44000</v>
      </c>
      <c r="AA12" s="2">
        <f>MAX(B12:U12)</f>
        <v>57000</v>
      </c>
    </row>
    <row r="13" spans="1:27">
      <c r="A13" s="1" t="s">
        <v>46</v>
      </c>
      <c r="B13" t="s">
        <v>59</v>
      </c>
      <c r="C13" t="s">
        <v>59</v>
      </c>
      <c r="D13" s="3">
        <v>48500</v>
      </c>
      <c r="E13" t="s">
        <v>59</v>
      </c>
      <c r="F13" s="2">
        <v>45000</v>
      </c>
      <c r="G13" t="s">
        <v>59</v>
      </c>
      <c r="H13" s="2">
        <v>48000</v>
      </c>
      <c r="I13" t="s">
        <v>59</v>
      </c>
      <c r="J13" t="s">
        <v>59</v>
      </c>
      <c r="K13" t="s">
        <v>59</v>
      </c>
      <c r="L13" t="s">
        <v>59</v>
      </c>
      <c r="M13" s="2">
        <v>50000</v>
      </c>
      <c r="N13" s="2">
        <v>56900</v>
      </c>
      <c r="O13" t="s">
        <v>59</v>
      </c>
      <c r="P13" s="2">
        <v>50000</v>
      </c>
      <c r="Q13" s="2">
        <v>50000</v>
      </c>
      <c r="R13" s="3">
        <v>45000</v>
      </c>
      <c r="S13" t="s">
        <v>59</v>
      </c>
      <c r="T13" t="s">
        <v>59</v>
      </c>
      <c r="U13" s="3">
        <v>48500</v>
      </c>
      <c r="Y13" s="2">
        <f>IFERROR(ROUND(AVERAGE(B13:U13), 0),0)</f>
        <v>49100</v>
      </c>
      <c r="Z13" s="2">
        <f>MIN(B13:U13)</f>
        <v>45000</v>
      </c>
      <c r="AA13" s="2">
        <f>MAX(B13:U13)</f>
        <v>56900</v>
      </c>
    </row>
    <row r="14" spans="1:27">
      <c r="A14" s="1" t="s">
        <v>47</v>
      </c>
      <c r="B14" t="s">
        <v>59</v>
      </c>
      <c r="C14" t="s">
        <v>59</v>
      </c>
      <c r="D14" s="2">
        <v>48500</v>
      </c>
      <c r="E14" t="s">
        <v>59</v>
      </c>
      <c r="F14" s="2">
        <v>45000</v>
      </c>
      <c r="G14" t="s">
        <v>59</v>
      </c>
      <c r="H14" s="2">
        <v>48000</v>
      </c>
      <c r="I14" t="s">
        <v>59</v>
      </c>
      <c r="J14" t="s">
        <v>59</v>
      </c>
      <c r="K14" t="s">
        <v>59</v>
      </c>
      <c r="L14" t="s">
        <v>59</v>
      </c>
      <c r="M14" s="2">
        <v>50000</v>
      </c>
      <c r="N14" s="3">
        <v>56000</v>
      </c>
      <c r="O14" t="s">
        <v>59</v>
      </c>
      <c r="P14" s="2">
        <v>50000</v>
      </c>
      <c r="Q14" s="2">
        <v>50000</v>
      </c>
      <c r="R14" s="3">
        <v>45500</v>
      </c>
      <c r="S14" t="s">
        <v>59</v>
      </c>
      <c r="T14" t="s">
        <v>59</v>
      </c>
      <c r="U14" s="3">
        <v>49000</v>
      </c>
      <c r="Y14" s="2">
        <f>IFERROR(ROUND(AVERAGE(B14:U14), 0),0)</f>
        <v>49111</v>
      </c>
      <c r="Z14" s="2">
        <f>MIN(B14:U14)</f>
        <v>45000</v>
      </c>
      <c r="AA14" s="2">
        <f>MAX(B14:U14)</f>
        <v>56000</v>
      </c>
    </row>
    <row r="15" spans="1:27">
      <c r="A15" s="1" t="s">
        <v>48</v>
      </c>
      <c r="B15" t="s">
        <v>59</v>
      </c>
      <c r="C15" t="s">
        <v>59</v>
      </c>
      <c r="D15" s="2">
        <v>48500</v>
      </c>
      <c r="E15" t="s">
        <v>59</v>
      </c>
      <c r="F15" s="2">
        <v>45000</v>
      </c>
      <c r="G15" t="s">
        <v>59</v>
      </c>
      <c r="H15" s="3">
        <v>49000</v>
      </c>
      <c r="I15" t="s">
        <v>59</v>
      </c>
      <c r="J15" t="s">
        <v>59</v>
      </c>
      <c r="K15" t="s">
        <v>59</v>
      </c>
      <c r="L15" t="s">
        <v>59</v>
      </c>
      <c r="M15" s="2">
        <v>50000</v>
      </c>
      <c r="N15" s="3">
        <v>54000</v>
      </c>
      <c r="O15" t="s">
        <v>59</v>
      </c>
      <c r="P15" s="3">
        <v>49000</v>
      </c>
      <c r="Q15" s="2">
        <v>50000</v>
      </c>
      <c r="R15" s="3">
        <v>46000</v>
      </c>
      <c r="S15" t="s">
        <v>59</v>
      </c>
      <c r="T15" t="s">
        <v>59</v>
      </c>
      <c r="U15" s="2">
        <v>49100</v>
      </c>
      <c r="Y15" s="2">
        <f>IFERROR(ROUND(AVERAGE(B15:U15), 0),0)</f>
        <v>48956</v>
      </c>
      <c r="Z15" s="2">
        <f>MIN(B15:U15)</f>
        <v>45000</v>
      </c>
      <c r="AA15" s="2">
        <f>MAX(B15:U15)</f>
        <v>54000</v>
      </c>
    </row>
    <row r="16" spans="1:27">
      <c r="A16" s="1" t="s">
        <v>49</v>
      </c>
      <c r="B16" t="s">
        <v>59</v>
      </c>
      <c r="C16" t="s">
        <v>59</v>
      </c>
      <c r="D16" s="2">
        <v>48500</v>
      </c>
      <c r="E16" t="s">
        <v>59</v>
      </c>
      <c r="F16" s="2">
        <v>45000</v>
      </c>
      <c r="G16" t="s">
        <v>59</v>
      </c>
      <c r="H16" s="2">
        <v>49000</v>
      </c>
      <c r="I16" t="s">
        <v>59</v>
      </c>
      <c r="J16" t="s">
        <v>59</v>
      </c>
      <c r="K16" t="s">
        <v>59</v>
      </c>
      <c r="L16" t="s">
        <v>59</v>
      </c>
      <c r="M16" s="2">
        <v>50000</v>
      </c>
      <c r="N16" s="3">
        <v>53000</v>
      </c>
      <c r="O16" t="s">
        <v>59</v>
      </c>
      <c r="P16" s="3">
        <v>50000</v>
      </c>
      <c r="Q16" s="2">
        <v>50000</v>
      </c>
      <c r="R16" s="2">
        <v>46350</v>
      </c>
      <c r="S16" t="s">
        <v>59</v>
      </c>
      <c r="T16" t="s">
        <v>59</v>
      </c>
      <c r="U16" s="2">
        <v>48950</v>
      </c>
      <c r="Y16" s="2">
        <f>IFERROR(ROUND(AVERAGE(B16:U16), 0),0)</f>
        <v>48978</v>
      </c>
      <c r="Z16" s="2">
        <f>MIN(B16:U16)</f>
        <v>45000</v>
      </c>
      <c r="AA16" s="2">
        <f>MAX(B16:U16)</f>
        <v>53000</v>
      </c>
    </row>
    <row r="17" spans="1:27">
      <c r="A17" s="1" t="s">
        <v>50</v>
      </c>
      <c r="B17" t="s">
        <v>59</v>
      </c>
      <c r="C17" t="s">
        <v>59</v>
      </c>
      <c r="D17" s="2">
        <v>48500</v>
      </c>
      <c r="E17" t="s">
        <v>59</v>
      </c>
      <c r="F17" s="2">
        <v>45000</v>
      </c>
      <c r="G17" t="s">
        <v>59</v>
      </c>
      <c r="H17" s="2">
        <v>49000</v>
      </c>
      <c r="I17" t="s">
        <v>59</v>
      </c>
      <c r="J17" t="s">
        <v>59</v>
      </c>
      <c r="K17" t="s">
        <v>59</v>
      </c>
      <c r="L17" t="s">
        <v>59</v>
      </c>
      <c r="M17" s="2">
        <v>50000</v>
      </c>
      <c r="N17" s="2">
        <v>53000</v>
      </c>
      <c r="O17" t="s">
        <v>59</v>
      </c>
      <c r="P17" s="2">
        <v>50000</v>
      </c>
      <c r="Q17" s="2">
        <v>50000</v>
      </c>
      <c r="R17" s="3">
        <v>46950</v>
      </c>
      <c r="S17" t="s">
        <v>59</v>
      </c>
      <c r="T17" t="s">
        <v>59</v>
      </c>
      <c r="U17" s="2">
        <v>48950</v>
      </c>
      <c r="Y17" s="2">
        <f>IFERROR(ROUND(AVERAGE(B17:U17), 0),0)</f>
        <v>49044</v>
      </c>
      <c r="Z17" s="2">
        <f>MIN(B17:U17)</f>
        <v>45000</v>
      </c>
      <c r="AA17" s="2">
        <f>MAX(B17:U17)</f>
        <v>53000</v>
      </c>
    </row>
    <row r="18" spans="1:27">
      <c r="A18" s="1" t="s">
        <v>51</v>
      </c>
      <c r="B18" t="s">
        <v>59</v>
      </c>
      <c r="C18" t="s">
        <v>59</v>
      </c>
      <c r="D18" s="2">
        <v>48500</v>
      </c>
      <c r="E18" t="s">
        <v>59</v>
      </c>
      <c r="F18" s="2">
        <v>45000</v>
      </c>
      <c r="G18" t="s">
        <v>59</v>
      </c>
      <c r="H18" s="2">
        <v>49000</v>
      </c>
      <c r="I18" t="s">
        <v>59</v>
      </c>
      <c r="J18" t="s">
        <v>59</v>
      </c>
      <c r="K18" t="s">
        <v>59</v>
      </c>
      <c r="L18" t="s">
        <v>59</v>
      </c>
      <c r="M18" s="2">
        <v>50000</v>
      </c>
      <c r="N18" s="3">
        <v>52500</v>
      </c>
      <c r="O18" t="s">
        <v>59</v>
      </c>
      <c r="P18" s="3">
        <v>49000</v>
      </c>
      <c r="Q18" s="2">
        <v>50000</v>
      </c>
      <c r="R18" s="3">
        <v>50000</v>
      </c>
      <c r="S18" t="s">
        <v>59</v>
      </c>
      <c r="T18" t="s">
        <v>59</v>
      </c>
      <c r="U18" s="2">
        <v>49000</v>
      </c>
      <c r="Y18" s="2">
        <f>IFERROR(ROUND(AVERAGE(B18:U18), 0),0)</f>
        <v>49222</v>
      </c>
      <c r="Z18" s="2">
        <f>MIN(B18:U18)</f>
        <v>45000</v>
      </c>
      <c r="AA18" s="2">
        <f>MAX(B18:U18)</f>
        <v>52500</v>
      </c>
    </row>
    <row r="19" spans="1:27">
      <c r="A19" s="1" t="s">
        <v>52</v>
      </c>
      <c r="B19" t="s">
        <v>59</v>
      </c>
      <c r="C19" t="s">
        <v>59</v>
      </c>
      <c r="D19" s="2">
        <v>48500</v>
      </c>
      <c r="E19" t="s">
        <v>59</v>
      </c>
      <c r="F19" s="2">
        <v>45000</v>
      </c>
      <c r="G19" t="s">
        <v>59</v>
      </c>
      <c r="H19" s="2">
        <v>49000</v>
      </c>
      <c r="I19" t="s">
        <v>59</v>
      </c>
      <c r="J19" t="s">
        <v>59</v>
      </c>
      <c r="K19" t="s">
        <v>59</v>
      </c>
      <c r="L19" t="s">
        <v>59</v>
      </c>
      <c r="M19" s="2">
        <v>50000</v>
      </c>
      <c r="N19" s="3">
        <v>52000</v>
      </c>
      <c r="O19" t="s">
        <v>59</v>
      </c>
      <c r="P19" s="2">
        <v>49000</v>
      </c>
      <c r="Q19" s="2">
        <v>50000</v>
      </c>
      <c r="R19" s="2">
        <v>50000</v>
      </c>
      <c r="S19" t="s">
        <v>59</v>
      </c>
      <c r="T19" t="s">
        <v>59</v>
      </c>
      <c r="U19" s="2">
        <v>49200</v>
      </c>
      <c r="Y19" s="2">
        <f>IFERROR(ROUND(AVERAGE(B19:U19), 0),0)</f>
        <v>49189</v>
      </c>
      <c r="Z19" s="2">
        <f>MIN(B19:U19)</f>
        <v>45000</v>
      </c>
      <c r="AA19" s="2">
        <f>MAX(B19:U19)</f>
        <v>52000</v>
      </c>
    </row>
    <row r="20" spans="1:27">
      <c r="A20" s="1" t="s">
        <v>53</v>
      </c>
      <c r="B20" t="s">
        <v>59</v>
      </c>
      <c r="C20" t="s">
        <v>59</v>
      </c>
      <c r="D20" s="2">
        <v>48500</v>
      </c>
      <c r="E20" t="s">
        <v>59</v>
      </c>
      <c r="F20" s="2">
        <v>45000</v>
      </c>
      <c r="G20" t="s">
        <v>59</v>
      </c>
      <c r="H20" s="2">
        <v>49000</v>
      </c>
      <c r="I20" t="s">
        <v>59</v>
      </c>
      <c r="J20" t="s">
        <v>59</v>
      </c>
      <c r="K20" t="s">
        <v>59</v>
      </c>
      <c r="L20" t="s">
        <v>59</v>
      </c>
      <c r="M20" s="2">
        <v>50000</v>
      </c>
      <c r="N20" s="3">
        <v>51000</v>
      </c>
      <c r="O20" t="s">
        <v>59</v>
      </c>
      <c r="P20" s="2">
        <v>49000</v>
      </c>
      <c r="Q20" s="2">
        <v>50000</v>
      </c>
      <c r="R20" s="2">
        <v>49950</v>
      </c>
      <c r="S20" t="s">
        <v>59</v>
      </c>
      <c r="T20" t="s">
        <v>59</v>
      </c>
      <c r="U20" s="2">
        <v>49175</v>
      </c>
      <c r="Y20" s="2">
        <f>IFERROR(ROUND(AVERAGE(B20:U20), 0),0)</f>
        <v>49069</v>
      </c>
      <c r="Z20" s="2">
        <f>MIN(B20:U20)</f>
        <v>45000</v>
      </c>
      <c r="AA20" s="2">
        <f>MAX(B20:U20)</f>
        <v>51000</v>
      </c>
    </row>
    <row r="21" spans="1:27">
      <c r="A21" s="1" t="s">
        <v>54</v>
      </c>
      <c r="B21" t="s">
        <v>59</v>
      </c>
      <c r="C21" t="s">
        <v>59</v>
      </c>
      <c r="D21" s="2">
        <v>48500</v>
      </c>
      <c r="E21" t="s">
        <v>59</v>
      </c>
      <c r="F21" s="2">
        <v>45000</v>
      </c>
      <c r="G21" t="s">
        <v>59</v>
      </c>
      <c r="H21" s="2">
        <v>49000</v>
      </c>
      <c r="I21" t="s">
        <v>59</v>
      </c>
      <c r="J21" t="s">
        <v>59</v>
      </c>
      <c r="K21" t="s">
        <v>59</v>
      </c>
      <c r="L21" t="s">
        <v>59</v>
      </c>
      <c r="M21" s="2">
        <v>50000</v>
      </c>
      <c r="N21" s="3">
        <v>50000</v>
      </c>
      <c r="O21" t="s">
        <v>59</v>
      </c>
      <c r="P21" s="2">
        <v>49000</v>
      </c>
      <c r="Q21" s="2">
        <v>50000</v>
      </c>
      <c r="R21" s="2">
        <v>49750</v>
      </c>
      <c r="S21" t="s">
        <v>59</v>
      </c>
      <c r="T21" t="s">
        <v>59</v>
      </c>
      <c r="U21" s="2">
        <v>48800</v>
      </c>
      <c r="Y21" s="2">
        <f>IFERROR(ROUND(AVERAGE(B21:U21), 0),0)</f>
        <v>48894</v>
      </c>
      <c r="Z21" s="2">
        <f>MIN(B21:U21)</f>
        <v>45000</v>
      </c>
      <c r="AA21" s="2">
        <f>MAX(B21:U21)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s="2">
        <v>69500</v>
      </c>
      <c r="E2" t="s">
        <v>59</v>
      </c>
      <c r="F2" s="2">
        <v>63100</v>
      </c>
      <c r="G2" t="s">
        <v>59</v>
      </c>
      <c r="H2" s="2">
        <v>66000</v>
      </c>
      <c r="I2" t="s">
        <v>59</v>
      </c>
      <c r="J2" t="s">
        <v>59</v>
      </c>
      <c r="K2" t="s">
        <v>59</v>
      </c>
      <c r="L2" t="s">
        <v>59</v>
      </c>
      <c r="M2" s="2">
        <v>65000</v>
      </c>
      <c r="N2" s="3">
        <v>66250</v>
      </c>
      <c r="O2" t="s">
        <v>59</v>
      </c>
      <c r="P2" s="2">
        <v>68000</v>
      </c>
      <c r="Q2" s="3">
        <v>67500</v>
      </c>
      <c r="R2" s="3">
        <v>66500</v>
      </c>
      <c r="S2" t="s">
        <v>59</v>
      </c>
      <c r="T2" t="s">
        <v>59</v>
      </c>
      <c r="U2" s="2">
        <v>66475</v>
      </c>
      <c r="Y2" s="2">
        <f>IFERROR(ROUND(AVERAGE(B2:U2), 0),0)</f>
        <v>66481</v>
      </c>
      <c r="Z2" s="2">
        <f>MIN(B2:U2)</f>
        <v>63100</v>
      </c>
      <c r="AA2" s="2">
        <f>MAX(B2:U2)</f>
        <v>69500</v>
      </c>
    </row>
    <row r="3" spans="1:27">
      <c r="A3" s="1" t="s">
        <v>26</v>
      </c>
      <c r="B3" t="s">
        <v>59</v>
      </c>
      <c r="C3" t="s">
        <v>59</v>
      </c>
      <c r="D3" s="2">
        <v>69500</v>
      </c>
      <c r="E3" t="s">
        <v>59</v>
      </c>
      <c r="F3" s="2">
        <v>63100</v>
      </c>
      <c r="G3" t="s">
        <v>59</v>
      </c>
      <c r="H3" s="2">
        <v>66000</v>
      </c>
      <c r="I3" t="s">
        <v>59</v>
      </c>
      <c r="J3" t="s">
        <v>59</v>
      </c>
      <c r="K3" t="s">
        <v>59</v>
      </c>
      <c r="L3" t="s">
        <v>59</v>
      </c>
      <c r="M3" s="2">
        <v>65000</v>
      </c>
      <c r="N3" s="2">
        <v>66250</v>
      </c>
      <c r="O3" t="s">
        <v>59</v>
      </c>
      <c r="P3" s="2">
        <v>68000</v>
      </c>
      <c r="Q3" s="2">
        <v>67500</v>
      </c>
      <c r="R3" s="2">
        <v>66500</v>
      </c>
      <c r="S3" t="s">
        <v>59</v>
      </c>
      <c r="T3" t="s">
        <v>59</v>
      </c>
      <c r="U3" s="2">
        <v>66450</v>
      </c>
      <c r="Y3" s="2">
        <f>IFERROR(ROUND(AVERAGE(B3:U3), 0),0)</f>
        <v>66478</v>
      </c>
      <c r="Z3" s="2">
        <f>MIN(B3:U3)</f>
        <v>63100</v>
      </c>
      <c r="AA3" s="2">
        <f>MAX(B3:U3)</f>
        <v>69500</v>
      </c>
    </row>
    <row r="4" spans="1:27">
      <c r="A4" s="1" t="s">
        <v>28</v>
      </c>
      <c r="B4" t="s">
        <v>59</v>
      </c>
      <c r="C4" t="s">
        <v>59</v>
      </c>
      <c r="D4" s="2">
        <v>69500</v>
      </c>
      <c r="E4" t="s">
        <v>59</v>
      </c>
      <c r="F4" s="2">
        <v>63100</v>
      </c>
      <c r="G4" t="s">
        <v>59</v>
      </c>
      <c r="H4" s="2">
        <v>66000</v>
      </c>
      <c r="I4" t="s">
        <v>59</v>
      </c>
      <c r="J4" t="s">
        <v>59</v>
      </c>
      <c r="K4" t="s">
        <v>59</v>
      </c>
      <c r="L4" t="s">
        <v>59</v>
      </c>
      <c r="M4" s="2">
        <v>65000</v>
      </c>
      <c r="N4" s="2">
        <v>66250</v>
      </c>
      <c r="O4" t="s">
        <v>59</v>
      </c>
      <c r="P4" s="2">
        <v>68000</v>
      </c>
      <c r="Q4" s="2">
        <v>67500</v>
      </c>
      <c r="R4" s="2">
        <v>66500</v>
      </c>
      <c r="S4" t="s">
        <v>59</v>
      </c>
      <c r="T4" t="s">
        <v>59</v>
      </c>
      <c r="U4" s="2">
        <v>66450</v>
      </c>
      <c r="Y4" s="2">
        <f>IFERROR(ROUND(AVERAGE(B4:U4), 0),0)</f>
        <v>66478</v>
      </c>
      <c r="Z4" s="2">
        <f>MIN(B4:U4)</f>
        <v>63100</v>
      </c>
      <c r="AA4" s="2">
        <f>MAX(B4:U4)</f>
        <v>69500</v>
      </c>
    </row>
    <row r="5" spans="1:27">
      <c r="A5" s="1" t="s">
        <v>38</v>
      </c>
      <c r="B5" t="s">
        <v>59</v>
      </c>
      <c r="C5" t="s">
        <v>59</v>
      </c>
      <c r="D5" s="2">
        <v>69500</v>
      </c>
      <c r="E5" t="s">
        <v>59</v>
      </c>
      <c r="F5" s="2">
        <v>63100</v>
      </c>
      <c r="G5" t="s">
        <v>59</v>
      </c>
      <c r="H5" s="2">
        <v>66000</v>
      </c>
      <c r="I5" t="s">
        <v>59</v>
      </c>
      <c r="J5" t="s">
        <v>59</v>
      </c>
      <c r="K5" t="s">
        <v>59</v>
      </c>
      <c r="L5" t="s">
        <v>59</v>
      </c>
      <c r="M5" s="2">
        <v>65000</v>
      </c>
      <c r="N5" s="2">
        <v>66250</v>
      </c>
      <c r="O5" t="s">
        <v>59</v>
      </c>
      <c r="P5" s="2">
        <v>68000</v>
      </c>
      <c r="Q5" s="2">
        <v>67500</v>
      </c>
      <c r="R5" s="2">
        <v>66500</v>
      </c>
      <c r="S5" t="s">
        <v>59</v>
      </c>
      <c r="T5" t="s">
        <v>59</v>
      </c>
      <c r="U5" s="2">
        <v>66450</v>
      </c>
      <c r="Y5" s="2">
        <f>IFERROR(ROUND(AVERAGE(B5:U5), 0),0)</f>
        <v>66478</v>
      </c>
      <c r="Z5" s="2">
        <f>MIN(B5:U5)</f>
        <v>63100</v>
      </c>
      <c r="AA5" s="2">
        <f>MAX(B5:U5)</f>
        <v>69500</v>
      </c>
    </row>
    <row r="6" spans="1:27">
      <c r="A6" s="1" t="s">
        <v>39</v>
      </c>
      <c r="B6" t="s">
        <v>59</v>
      </c>
      <c r="C6" t="s">
        <v>59</v>
      </c>
      <c r="D6" s="2">
        <v>69500</v>
      </c>
      <c r="E6" t="s">
        <v>59</v>
      </c>
      <c r="F6" s="2">
        <v>63100</v>
      </c>
      <c r="G6" t="s">
        <v>59</v>
      </c>
      <c r="H6" s="2">
        <v>66000</v>
      </c>
      <c r="I6" t="s">
        <v>59</v>
      </c>
      <c r="J6" t="s">
        <v>59</v>
      </c>
      <c r="K6" t="s">
        <v>59</v>
      </c>
      <c r="L6" t="s">
        <v>59</v>
      </c>
      <c r="M6" s="2">
        <v>65000</v>
      </c>
      <c r="N6" s="2">
        <v>66250</v>
      </c>
      <c r="O6" t="s">
        <v>59</v>
      </c>
      <c r="P6" s="2">
        <v>68000</v>
      </c>
      <c r="Q6" s="2">
        <v>67500</v>
      </c>
      <c r="R6" s="2">
        <v>66500</v>
      </c>
      <c r="S6" t="s">
        <v>59</v>
      </c>
      <c r="T6" t="s">
        <v>59</v>
      </c>
      <c r="U6" s="2">
        <v>66475</v>
      </c>
      <c r="Y6" s="2">
        <f>IFERROR(ROUND(AVERAGE(B6:U6), 0),0)</f>
        <v>66481</v>
      </c>
      <c r="Z6" s="2">
        <f>MIN(B6:U6)</f>
        <v>63100</v>
      </c>
      <c r="AA6" s="2">
        <f>MAX(B6:U6)</f>
        <v>69500</v>
      </c>
    </row>
    <row r="7" spans="1:27">
      <c r="A7" s="1" t="s">
        <v>40</v>
      </c>
      <c r="B7" t="s">
        <v>59</v>
      </c>
      <c r="C7" t="s">
        <v>59</v>
      </c>
      <c r="D7" s="2">
        <v>69500</v>
      </c>
      <c r="E7" t="s">
        <v>59</v>
      </c>
      <c r="F7" s="2">
        <v>63100</v>
      </c>
      <c r="G7" t="s">
        <v>59</v>
      </c>
      <c r="H7" s="2">
        <v>66000</v>
      </c>
      <c r="I7" t="s">
        <v>59</v>
      </c>
      <c r="J7" t="s">
        <v>59</v>
      </c>
      <c r="K7" t="s">
        <v>59</v>
      </c>
      <c r="L7" t="s">
        <v>59</v>
      </c>
      <c r="M7" s="2">
        <v>65000</v>
      </c>
      <c r="N7" s="2">
        <v>66300</v>
      </c>
      <c r="O7" t="s">
        <v>59</v>
      </c>
      <c r="P7" s="2">
        <v>68000</v>
      </c>
      <c r="Q7" s="2">
        <v>67500</v>
      </c>
      <c r="R7" s="2">
        <v>66550</v>
      </c>
      <c r="S7" t="s">
        <v>59</v>
      </c>
      <c r="T7" t="s">
        <v>59</v>
      </c>
      <c r="U7" s="2">
        <v>66475</v>
      </c>
      <c r="Y7" s="2">
        <f>IFERROR(ROUND(AVERAGE(B7:U7), 0),0)</f>
        <v>66492</v>
      </c>
      <c r="Z7" s="2">
        <f>MIN(B7:U7)</f>
        <v>63100</v>
      </c>
      <c r="AA7" s="2">
        <f>MAX(B7:U7)</f>
        <v>69500</v>
      </c>
    </row>
    <row r="8" spans="1:27">
      <c r="A8" s="1" t="s">
        <v>41</v>
      </c>
      <c r="B8" t="s">
        <v>59</v>
      </c>
      <c r="C8" t="s">
        <v>59</v>
      </c>
      <c r="D8" s="2">
        <v>69500</v>
      </c>
      <c r="E8" t="s">
        <v>59</v>
      </c>
      <c r="F8" s="2">
        <v>63500</v>
      </c>
      <c r="G8" t="s">
        <v>59</v>
      </c>
      <c r="H8" s="2">
        <v>66000</v>
      </c>
      <c r="I8" t="s">
        <v>59</v>
      </c>
      <c r="J8" t="s">
        <v>59</v>
      </c>
      <c r="K8" t="s">
        <v>59</v>
      </c>
      <c r="L8" t="s">
        <v>59</v>
      </c>
      <c r="M8" s="2">
        <v>65000</v>
      </c>
      <c r="N8" s="2">
        <v>66550</v>
      </c>
      <c r="O8" t="s">
        <v>59</v>
      </c>
      <c r="P8" s="2">
        <v>68000</v>
      </c>
      <c r="Q8" s="2">
        <v>67500</v>
      </c>
      <c r="R8" s="2">
        <v>66550</v>
      </c>
      <c r="S8" t="s">
        <v>59</v>
      </c>
      <c r="T8" t="s">
        <v>59</v>
      </c>
      <c r="U8" s="2">
        <v>66500</v>
      </c>
      <c r="Y8" s="2">
        <f>IFERROR(ROUND(AVERAGE(B8:U8), 0),0)</f>
        <v>66567</v>
      </c>
      <c r="Z8" s="2">
        <f>MIN(B8:U8)</f>
        <v>63500</v>
      </c>
      <c r="AA8" s="2">
        <f>MAX(B8:U8)</f>
        <v>69500</v>
      </c>
    </row>
    <row r="9" spans="1:27">
      <c r="A9" s="1" t="s">
        <v>42</v>
      </c>
      <c r="B9" t="s">
        <v>59</v>
      </c>
      <c r="C9" t="s">
        <v>59</v>
      </c>
      <c r="D9" s="2">
        <v>69500</v>
      </c>
      <c r="E9" t="s">
        <v>59</v>
      </c>
      <c r="F9" s="3">
        <v>64000</v>
      </c>
      <c r="G9" t="s">
        <v>59</v>
      </c>
      <c r="H9" s="2">
        <v>66000</v>
      </c>
      <c r="I9" t="s">
        <v>59</v>
      </c>
      <c r="J9" t="s">
        <v>59</v>
      </c>
      <c r="K9" t="s">
        <v>59</v>
      </c>
      <c r="L9" t="s">
        <v>59</v>
      </c>
      <c r="M9" s="2">
        <v>65000</v>
      </c>
      <c r="N9" s="2">
        <v>66600</v>
      </c>
      <c r="O9" t="s">
        <v>59</v>
      </c>
      <c r="P9" s="2">
        <v>68000</v>
      </c>
      <c r="Q9" s="2">
        <v>67500</v>
      </c>
      <c r="R9" s="2">
        <v>66600</v>
      </c>
      <c r="S9" t="s">
        <v>59</v>
      </c>
      <c r="T9" t="s">
        <v>59</v>
      </c>
      <c r="U9" s="2">
        <v>66575</v>
      </c>
      <c r="Y9" s="2">
        <f>IFERROR(ROUND(AVERAGE(B9:U9), 0),0)</f>
        <v>66642</v>
      </c>
      <c r="Z9" s="2">
        <f>MIN(B9:U9)</f>
        <v>64000</v>
      </c>
      <c r="AA9" s="2">
        <f>MAX(B9:U9)</f>
        <v>69500</v>
      </c>
    </row>
    <row r="10" spans="1:27">
      <c r="A10" s="1" t="s">
        <v>43</v>
      </c>
      <c r="B10" t="s">
        <v>59</v>
      </c>
      <c r="C10" t="s">
        <v>59</v>
      </c>
      <c r="D10" s="2">
        <v>69500</v>
      </c>
      <c r="E10" t="s">
        <v>59</v>
      </c>
      <c r="F10" s="2">
        <v>64000</v>
      </c>
      <c r="G10" t="s">
        <v>59</v>
      </c>
      <c r="H10" s="2">
        <v>66000</v>
      </c>
      <c r="I10" t="s">
        <v>59</v>
      </c>
      <c r="J10" t="s">
        <v>59</v>
      </c>
      <c r="K10" t="s">
        <v>59</v>
      </c>
      <c r="L10" t="s">
        <v>59</v>
      </c>
      <c r="M10" s="2">
        <v>65000</v>
      </c>
      <c r="N10" s="2">
        <v>66600</v>
      </c>
      <c r="O10" t="s">
        <v>59</v>
      </c>
      <c r="P10" s="2">
        <v>68000</v>
      </c>
      <c r="Q10" s="2">
        <v>67500</v>
      </c>
      <c r="R10" s="2">
        <v>66650</v>
      </c>
      <c r="S10" t="s">
        <v>59</v>
      </c>
      <c r="T10" t="s">
        <v>59</v>
      </c>
      <c r="U10" s="2">
        <v>66650</v>
      </c>
      <c r="Y10" s="2">
        <f>IFERROR(ROUND(AVERAGE(B10:U10), 0),0)</f>
        <v>66656</v>
      </c>
      <c r="Z10" s="2">
        <f>MIN(B10:U10)</f>
        <v>64000</v>
      </c>
      <c r="AA10" s="2">
        <f>MAX(B10:U10)</f>
        <v>69500</v>
      </c>
    </row>
    <row r="11" spans="1:27">
      <c r="A11" s="1" t="s">
        <v>44</v>
      </c>
      <c r="B11" t="s">
        <v>59</v>
      </c>
      <c r="C11" t="s">
        <v>59</v>
      </c>
      <c r="D11" s="2">
        <v>69500</v>
      </c>
      <c r="E11" t="s">
        <v>59</v>
      </c>
      <c r="F11" s="3">
        <v>63000</v>
      </c>
      <c r="G11" t="s">
        <v>59</v>
      </c>
      <c r="H11" s="2">
        <v>66000</v>
      </c>
      <c r="I11" t="s">
        <v>59</v>
      </c>
      <c r="J11" t="s">
        <v>59</v>
      </c>
      <c r="K11" t="s">
        <v>59</v>
      </c>
      <c r="L11" t="s">
        <v>59</v>
      </c>
      <c r="M11" s="2">
        <v>65000</v>
      </c>
      <c r="N11" s="2">
        <v>66600</v>
      </c>
      <c r="O11" t="s">
        <v>59</v>
      </c>
      <c r="P11" s="2">
        <v>68000</v>
      </c>
      <c r="Q11" s="2">
        <v>67500</v>
      </c>
      <c r="R11" s="2">
        <v>66650</v>
      </c>
      <c r="S11" t="s">
        <v>59</v>
      </c>
      <c r="T11" t="s">
        <v>59</v>
      </c>
      <c r="U11" s="2">
        <v>66675</v>
      </c>
      <c r="Y11" s="2">
        <f>IFERROR(ROUND(AVERAGE(B11:U11), 0),0)</f>
        <v>66547</v>
      </c>
      <c r="Z11" s="2">
        <f>MIN(B11:U11)</f>
        <v>63000</v>
      </c>
      <c r="AA11" s="2">
        <f>MAX(B11:U11)</f>
        <v>69500</v>
      </c>
    </row>
    <row r="12" spans="1:27">
      <c r="A12" s="1" t="s">
        <v>45</v>
      </c>
      <c r="B12" t="s">
        <v>59</v>
      </c>
      <c r="C12" t="s">
        <v>59</v>
      </c>
      <c r="D12" s="3">
        <v>67250</v>
      </c>
      <c r="E12" t="s">
        <v>59</v>
      </c>
      <c r="F12" s="3">
        <v>64000</v>
      </c>
      <c r="G12" t="s">
        <v>59</v>
      </c>
      <c r="H12" s="2">
        <v>66000</v>
      </c>
      <c r="I12" t="s">
        <v>59</v>
      </c>
      <c r="J12" t="s">
        <v>59</v>
      </c>
      <c r="K12" t="s">
        <v>59</v>
      </c>
      <c r="L12" t="s">
        <v>59</v>
      </c>
      <c r="M12" s="3">
        <v>67000</v>
      </c>
      <c r="N12" s="2">
        <v>66550</v>
      </c>
      <c r="O12" t="s">
        <v>59</v>
      </c>
      <c r="P12" s="2">
        <v>68000</v>
      </c>
      <c r="Q12" s="2">
        <v>67500</v>
      </c>
      <c r="R12" s="2">
        <v>66450</v>
      </c>
      <c r="S12" t="s">
        <v>59</v>
      </c>
      <c r="T12" t="s">
        <v>59</v>
      </c>
      <c r="U12" s="2">
        <v>66550</v>
      </c>
      <c r="Y12" s="2">
        <f>IFERROR(ROUND(AVERAGE(B12:U12), 0),0)</f>
        <v>66589</v>
      </c>
      <c r="Z12" s="2">
        <f>MIN(B12:U12)</f>
        <v>64000</v>
      </c>
      <c r="AA12" s="2">
        <f>MAX(B12:U12)</f>
        <v>68000</v>
      </c>
    </row>
    <row r="13" spans="1:27">
      <c r="A13" s="1" t="s">
        <v>46</v>
      </c>
      <c r="B13" t="s">
        <v>59</v>
      </c>
      <c r="C13" t="s">
        <v>59</v>
      </c>
      <c r="D13" s="3">
        <v>67750</v>
      </c>
      <c r="E13" t="s">
        <v>59</v>
      </c>
      <c r="F13" s="2">
        <v>64000</v>
      </c>
      <c r="G13" t="s">
        <v>59</v>
      </c>
      <c r="H13" s="2">
        <v>66000</v>
      </c>
      <c r="I13" t="s">
        <v>59</v>
      </c>
      <c r="J13" t="s">
        <v>59</v>
      </c>
      <c r="K13" t="s">
        <v>59</v>
      </c>
      <c r="L13" t="s">
        <v>59</v>
      </c>
      <c r="M13" s="2">
        <v>67000</v>
      </c>
      <c r="N13" s="2">
        <v>66500</v>
      </c>
      <c r="O13" t="s">
        <v>59</v>
      </c>
      <c r="P13" s="3">
        <v>67000</v>
      </c>
      <c r="Q13" s="2">
        <v>67500</v>
      </c>
      <c r="R13" s="2">
        <v>66500</v>
      </c>
      <c r="S13" t="s">
        <v>59</v>
      </c>
      <c r="T13" t="s">
        <v>59</v>
      </c>
      <c r="U13" s="2">
        <v>66550</v>
      </c>
      <c r="Y13" s="2">
        <f>IFERROR(ROUND(AVERAGE(B13:U13), 0),0)</f>
        <v>66533</v>
      </c>
      <c r="Z13" s="2">
        <f>MIN(B13:U13)</f>
        <v>64000</v>
      </c>
      <c r="AA13" s="2">
        <f>MAX(B13:U13)</f>
        <v>67750</v>
      </c>
    </row>
    <row r="14" spans="1:27">
      <c r="A14" s="1" t="s">
        <v>47</v>
      </c>
      <c r="B14" t="s">
        <v>59</v>
      </c>
      <c r="C14" t="s">
        <v>59</v>
      </c>
      <c r="D14" s="2">
        <v>67750</v>
      </c>
      <c r="E14" t="s">
        <v>59</v>
      </c>
      <c r="F14" s="2">
        <v>64000</v>
      </c>
      <c r="G14" t="s">
        <v>59</v>
      </c>
      <c r="H14" s="2">
        <v>66000</v>
      </c>
      <c r="I14" t="s">
        <v>59</v>
      </c>
      <c r="J14" t="s">
        <v>59</v>
      </c>
      <c r="K14" t="s">
        <v>59</v>
      </c>
      <c r="L14" t="s">
        <v>59</v>
      </c>
      <c r="M14" s="2">
        <v>67000</v>
      </c>
      <c r="N14" s="2">
        <v>66500</v>
      </c>
      <c r="O14" t="s">
        <v>59</v>
      </c>
      <c r="P14" s="2">
        <v>67000</v>
      </c>
      <c r="Q14" s="2">
        <v>67500</v>
      </c>
      <c r="R14" s="2">
        <v>66500</v>
      </c>
      <c r="S14" t="s">
        <v>59</v>
      </c>
      <c r="T14" t="s">
        <v>59</v>
      </c>
      <c r="U14" s="2">
        <v>66550</v>
      </c>
      <c r="Y14" s="2">
        <f>IFERROR(ROUND(AVERAGE(B14:U14), 0),0)</f>
        <v>66533</v>
      </c>
      <c r="Z14" s="2">
        <f>MIN(B14:U14)</f>
        <v>64000</v>
      </c>
      <c r="AA14" s="2">
        <f>MAX(B14:U14)</f>
        <v>67750</v>
      </c>
    </row>
    <row r="15" spans="1:27">
      <c r="A15" s="1" t="s">
        <v>48</v>
      </c>
      <c r="B15" t="s">
        <v>59</v>
      </c>
      <c r="C15" t="s">
        <v>59</v>
      </c>
      <c r="D15" s="2">
        <v>68000</v>
      </c>
      <c r="E15" t="s">
        <v>59</v>
      </c>
      <c r="F15" s="2">
        <v>64000</v>
      </c>
      <c r="G15" t="s">
        <v>59</v>
      </c>
      <c r="H15" s="2">
        <v>66000</v>
      </c>
      <c r="I15" t="s">
        <v>59</v>
      </c>
      <c r="J15" t="s">
        <v>59</v>
      </c>
      <c r="K15" t="s">
        <v>59</v>
      </c>
      <c r="L15" t="s">
        <v>59</v>
      </c>
      <c r="M15" s="2">
        <v>67000</v>
      </c>
      <c r="N15" s="2">
        <v>66500</v>
      </c>
      <c r="O15" t="s">
        <v>59</v>
      </c>
      <c r="P15" s="2">
        <v>67000</v>
      </c>
      <c r="Q15" s="2">
        <v>67500</v>
      </c>
      <c r="R15" s="2">
        <v>66600</v>
      </c>
      <c r="S15" t="s">
        <v>59</v>
      </c>
      <c r="T15" t="s">
        <v>59</v>
      </c>
      <c r="U15" s="2">
        <v>66550</v>
      </c>
      <c r="Y15" s="2">
        <f>IFERROR(ROUND(AVERAGE(B15:U15), 0),0)</f>
        <v>66572</v>
      </c>
      <c r="Z15" s="2">
        <f>MIN(B15:U15)</f>
        <v>64000</v>
      </c>
      <c r="AA15" s="2">
        <f>MAX(B15:U15)</f>
        <v>68000</v>
      </c>
    </row>
    <row r="16" spans="1:27">
      <c r="A16" s="1" t="s">
        <v>49</v>
      </c>
      <c r="B16" t="s">
        <v>59</v>
      </c>
      <c r="C16" t="s">
        <v>59</v>
      </c>
      <c r="D16" s="2">
        <v>68000</v>
      </c>
      <c r="E16" t="s">
        <v>59</v>
      </c>
      <c r="F16" s="2">
        <v>64000</v>
      </c>
      <c r="G16" t="s">
        <v>59</v>
      </c>
      <c r="H16" s="2">
        <v>66000</v>
      </c>
      <c r="I16" t="s">
        <v>59</v>
      </c>
      <c r="J16" t="s">
        <v>59</v>
      </c>
      <c r="K16" t="s">
        <v>59</v>
      </c>
      <c r="L16" t="s">
        <v>59</v>
      </c>
      <c r="M16" s="2">
        <v>67000</v>
      </c>
      <c r="N16" s="2">
        <v>66500</v>
      </c>
      <c r="O16" t="s">
        <v>59</v>
      </c>
      <c r="P16" s="2">
        <v>67000</v>
      </c>
      <c r="Q16" s="2">
        <v>67500</v>
      </c>
      <c r="R16" s="2">
        <v>66600</v>
      </c>
      <c r="S16" t="s">
        <v>59</v>
      </c>
      <c r="T16" t="s">
        <v>59</v>
      </c>
      <c r="U16" s="2">
        <v>66575</v>
      </c>
      <c r="Y16" s="2">
        <f>IFERROR(ROUND(AVERAGE(B16:U16), 0),0)</f>
        <v>66575</v>
      </c>
      <c r="Z16" s="2">
        <f>MIN(B16:U16)</f>
        <v>64000</v>
      </c>
      <c r="AA16" s="2">
        <f>MAX(B16:U16)</f>
        <v>68000</v>
      </c>
    </row>
    <row r="17" spans="1:27">
      <c r="A17" s="1" t="s">
        <v>50</v>
      </c>
      <c r="B17" t="s">
        <v>59</v>
      </c>
      <c r="C17" t="s">
        <v>59</v>
      </c>
      <c r="D17" s="2">
        <v>68000</v>
      </c>
      <c r="E17" t="s">
        <v>59</v>
      </c>
      <c r="F17" s="2">
        <v>64000</v>
      </c>
      <c r="G17" t="s">
        <v>59</v>
      </c>
      <c r="H17" s="2">
        <v>66000</v>
      </c>
      <c r="I17" t="s">
        <v>59</v>
      </c>
      <c r="J17" t="s">
        <v>59</v>
      </c>
      <c r="K17" t="s">
        <v>59</v>
      </c>
      <c r="L17" t="s">
        <v>59</v>
      </c>
      <c r="M17" s="2">
        <v>67000</v>
      </c>
      <c r="N17" s="2">
        <v>66600</v>
      </c>
      <c r="O17" t="s">
        <v>59</v>
      </c>
      <c r="P17" s="2">
        <v>67000</v>
      </c>
      <c r="Q17" s="2">
        <v>67500</v>
      </c>
      <c r="R17" s="2">
        <v>66600</v>
      </c>
      <c r="S17" t="s">
        <v>59</v>
      </c>
      <c r="T17" t="s">
        <v>59</v>
      </c>
      <c r="U17" s="2">
        <v>66600</v>
      </c>
      <c r="Y17" s="2">
        <f>IFERROR(ROUND(AVERAGE(B17:U17), 0),0)</f>
        <v>66589</v>
      </c>
      <c r="Z17" s="2">
        <f>MIN(B17:U17)</f>
        <v>64000</v>
      </c>
      <c r="AA17" s="2">
        <f>MAX(B17:U17)</f>
        <v>68000</v>
      </c>
    </row>
    <row r="18" spans="1:27">
      <c r="A18" s="1" t="s">
        <v>51</v>
      </c>
      <c r="B18" t="s">
        <v>59</v>
      </c>
      <c r="C18" t="s">
        <v>59</v>
      </c>
      <c r="D18" s="2">
        <v>68250</v>
      </c>
      <c r="E18" t="s">
        <v>59</v>
      </c>
      <c r="F18" s="2">
        <v>64000</v>
      </c>
      <c r="G18" t="s">
        <v>59</v>
      </c>
      <c r="H18" s="2">
        <v>66000</v>
      </c>
      <c r="I18" t="s">
        <v>59</v>
      </c>
      <c r="J18" t="s">
        <v>59</v>
      </c>
      <c r="K18" t="s">
        <v>59</v>
      </c>
      <c r="L18" t="s">
        <v>59</v>
      </c>
      <c r="M18" s="2">
        <v>67000</v>
      </c>
      <c r="N18" s="2">
        <v>66600</v>
      </c>
      <c r="O18" t="s">
        <v>59</v>
      </c>
      <c r="P18" s="2">
        <v>67000</v>
      </c>
      <c r="Q18" s="2">
        <v>67500</v>
      </c>
      <c r="R18" s="2">
        <v>66750</v>
      </c>
      <c r="S18" t="s">
        <v>59</v>
      </c>
      <c r="T18" t="s">
        <v>59</v>
      </c>
      <c r="U18" s="2">
        <v>66600</v>
      </c>
      <c r="Y18" s="2">
        <f>IFERROR(ROUND(AVERAGE(B18:U18), 0),0)</f>
        <v>66633</v>
      </c>
      <c r="Z18" s="2">
        <f>MIN(B18:U18)</f>
        <v>64000</v>
      </c>
      <c r="AA18" s="2">
        <f>MAX(B18:U18)</f>
        <v>68250</v>
      </c>
    </row>
    <row r="19" spans="1:27">
      <c r="A19" s="1" t="s">
        <v>52</v>
      </c>
      <c r="B19" t="s">
        <v>59</v>
      </c>
      <c r="C19" t="s">
        <v>59</v>
      </c>
      <c r="D19" s="2">
        <v>68250</v>
      </c>
      <c r="E19" t="s">
        <v>59</v>
      </c>
      <c r="F19" s="2">
        <v>64000</v>
      </c>
      <c r="G19" t="s">
        <v>59</v>
      </c>
      <c r="H19" s="2">
        <v>66000</v>
      </c>
      <c r="I19" t="s">
        <v>59</v>
      </c>
      <c r="J19" t="s">
        <v>59</v>
      </c>
      <c r="K19" t="s">
        <v>59</v>
      </c>
      <c r="L19" t="s">
        <v>59</v>
      </c>
      <c r="M19" s="2">
        <v>67000</v>
      </c>
      <c r="N19" s="2">
        <v>66600</v>
      </c>
      <c r="O19" t="s">
        <v>59</v>
      </c>
      <c r="P19" s="2">
        <v>67000</v>
      </c>
      <c r="Q19" s="2">
        <v>67500</v>
      </c>
      <c r="R19" s="2">
        <v>66750</v>
      </c>
      <c r="S19" t="s">
        <v>59</v>
      </c>
      <c r="T19" t="s">
        <v>59</v>
      </c>
      <c r="U19" s="2">
        <v>66650</v>
      </c>
      <c r="Y19" s="2">
        <f>IFERROR(ROUND(AVERAGE(B19:U19), 0),0)</f>
        <v>66639</v>
      </c>
      <c r="Z19" s="2">
        <f>MIN(B19:U19)</f>
        <v>64000</v>
      </c>
      <c r="AA19" s="2">
        <f>MAX(B19:U19)</f>
        <v>68250</v>
      </c>
    </row>
    <row r="20" spans="1:27">
      <c r="A20" s="1" t="s">
        <v>53</v>
      </c>
      <c r="B20" t="s">
        <v>59</v>
      </c>
      <c r="C20" t="s">
        <v>59</v>
      </c>
      <c r="D20" s="2">
        <v>68250</v>
      </c>
      <c r="E20" t="s">
        <v>59</v>
      </c>
      <c r="F20" s="3">
        <v>64500</v>
      </c>
      <c r="G20" t="s">
        <v>59</v>
      </c>
      <c r="H20" s="2">
        <v>66000</v>
      </c>
      <c r="I20" t="s">
        <v>59</v>
      </c>
      <c r="J20" t="s">
        <v>59</v>
      </c>
      <c r="K20" t="s">
        <v>59</v>
      </c>
      <c r="L20" t="s">
        <v>59</v>
      </c>
      <c r="M20" s="2">
        <v>67000</v>
      </c>
      <c r="N20" s="2">
        <v>66750</v>
      </c>
      <c r="O20" t="s">
        <v>59</v>
      </c>
      <c r="P20" s="3">
        <v>66500</v>
      </c>
      <c r="Q20" s="2">
        <v>67500</v>
      </c>
      <c r="R20" s="2">
        <v>66750</v>
      </c>
      <c r="S20" t="s">
        <v>59</v>
      </c>
      <c r="T20" t="s">
        <v>59</v>
      </c>
      <c r="U20" s="2">
        <v>66650</v>
      </c>
      <c r="Y20" s="2">
        <f>IFERROR(ROUND(AVERAGE(B20:U20), 0),0)</f>
        <v>66656</v>
      </c>
      <c r="Z20" s="2">
        <f>MIN(B20:U20)</f>
        <v>64500</v>
      </c>
      <c r="AA20" s="2">
        <f>MAX(B20:U20)</f>
        <v>68250</v>
      </c>
    </row>
    <row r="21" spans="1:27">
      <c r="A21" s="1" t="s">
        <v>54</v>
      </c>
      <c r="B21" t="s">
        <v>59</v>
      </c>
      <c r="C21" t="s">
        <v>59</v>
      </c>
      <c r="D21" s="2">
        <v>68250</v>
      </c>
      <c r="E21" t="s">
        <v>59</v>
      </c>
      <c r="F21" s="2">
        <v>64500</v>
      </c>
      <c r="G21" t="s">
        <v>59</v>
      </c>
      <c r="H21" s="2">
        <v>66000</v>
      </c>
      <c r="I21" t="s">
        <v>59</v>
      </c>
      <c r="J21" t="s">
        <v>59</v>
      </c>
      <c r="K21" t="s">
        <v>59</v>
      </c>
      <c r="L21" t="s">
        <v>59</v>
      </c>
      <c r="M21" s="2">
        <v>67000</v>
      </c>
      <c r="N21" s="2">
        <v>66750</v>
      </c>
      <c r="O21" t="s">
        <v>59</v>
      </c>
      <c r="P21" s="2">
        <v>66500</v>
      </c>
      <c r="Q21" s="2">
        <v>67500</v>
      </c>
      <c r="R21" s="2">
        <v>66750</v>
      </c>
      <c r="S21" t="s">
        <v>59</v>
      </c>
      <c r="T21" t="s">
        <v>59</v>
      </c>
      <c r="U21" s="2">
        <v>66400</v>
      </c>
      <c r="Y21" s="2">
        <f>IFERROR(ROUND(AVERAGE(B21:U21), 0),0)</f>
        <v>66628</v>
      </c>
      <c r="Z21" s="2">
        <f>MIN(B21:U21)</f>
        <v>64500</v>
      </c>
      <c r="AA21" s="2">
        <f>MAX(B21:U21)</f>
        <v>68250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s="2">
        <v>52500</v>
      </c>
      <c r="E12" t="s">
        <v>59</v>
      </c>
      <c r="F12" s="2">
        <v>50000</v>
      </c>
      <c r="G12" t="s">
        <v>59</v>
      </c>
      <c r="H12" s="2">
        <v>52000</v>
      </c>
      <c r="I12" t="s">
        <v>59</v>
      </c>
      <c r="J12" t="s">
        <v>59</v>
      </c>
      <c r="K12" t="s">
        <v>59</v>
      </c>
      <c r="L12" t="s">
        <v>59</v>
      </c>
      <c r="M12" s="2">
        <v>55000</v>
      </c>
      <c r="N12" s="2">
        <v>64000</v>
      </c>
      <c r="O12" t="s">
        <v>59</v>
      </c>
      <c r="P12" s="2">
        <v>58000</v>
      </c>
      <c r="Q12" s="2">
        <v>57500</v>
      </c>
      <c r="R12" s="2">
        <v>50000</v>
      </c>
      <c r="S12" t="s">
        <v>59</v>
      </c>
      <c r="T12" t="s">
        <v>59</v>
      </c>
      <c r="U12" s="2">
        <v>51900</v>
      </c>
      <c r="Y12" s="2">
        <f>IFERROR(ROUND(AVERAGE(B12:U12), 0),0)</f>
        <v>54544</v>
      </c>
      <c r="Z12" s="2">
        <f>MIN(B12:U12)</f>
        <v>50000</v>
      </c>
      <c r="AA12" s="2">
        <f>MAX(B12:U12)</f>
        <v>64000</v>
      </c>
    </row>
    <row r="13" spans="1:27">
      <c r="A13" s="1" t="s">
        <v>46</v>
      </c>
      <c r="B13" t="s">
        <v>59</v>
      </c>
      <c r="C13" t="s">
        <v>59</v>
      </c>
      <c r="D13" s="3">
        <v>53750</v>
      </c>
      <c r="E13" t="s">
        <v>59</v>
      </c>
      <c r="F13" s="2">
        <v>50000</v>
      </c>
      <c r="G13" t="s">
        <v>59</v>
      </c>
      <c r="H13" s="2">
        <v>52000</v>
      </c>
      <c r="I13" t="s">
        <v>59</v>
      </c>
      <c r="J13" t="s">
        <v>59</v>
      </c>
      <c r="K13" t="s">
        <v>59</v>
      </c>
      <c r="L13" t="s">
        <v>59</v>
      </c>
      <c r="M13" s="2">
        <v>55000</v>
      </c>
      <c r="N13" s="2">
        <v>64000</v>
      </c>
      <c r="O13" t="s">
        <v>59</v>
      </c>
      <c r="P13" s="3">
        <v>56500</v>
      </c>
      <c r="Q13" s="2">
        <v>57500</v>
      </c>
      <c r="R13" s="3">
        <v>51000</v>
      </c>
      <c r="S13" t="s">
        <v>59</v>
      </c>
      <c r="T13" t="s">
        <v>59</v>
      </c>
      <c r="U13" s="3">
        <v>54000</v>
      </c>
      <c r="Y13" s="2">
        <f>IFERROR(ROUND(AVERAGE(B13:U13), 0),0)</f>
        <v>54861</v>
      </c>
      <c r="Z13" s="2">
        <f>MIN(B13:U13)</f>
        <v>50000</v>
      </c>
      <c r="AA13" s="2">
        <f>MAX(B13:U13)</f>
        <v>64000</v>
      </c>
    </row>
    <row r="14" spans="1:27">
      <c r="A14" s="1" t="s">
        <v>47</v>
      </c>
      <c r="B14" t="s">
        <v>59</v>
      </c>
      <c r="C14" t="s">
        <v>59</v>
      </c>
      <c r="D14" s="2">
        <v>53750</v>
      </c>
      <c r="E14" t="s">
        <v>59</v>
      </c>
      <c r="F14" s="2">
        <v>50000</v>
      </c>
      <c r="G14" t="s">
        <v>59</v>
      </c>
      <c r="H14" s="2">
        <v>52000</v>
      </c>
      <c r="I14" t="s">
        <v>59</v>
      </c>
      <c r="J14" t="s">
        <v>59</v>
      </c>
      <c r="K14" t="s">
        <v>59</v>
      </c>
      <c r="L14" t="s">
        <v>59</v>
      </c>
      <c r="M14" s="2">
        <v>55000</v>
      </c>
      <c r="N14" s="3">
        <v>63000</v>
      </c>
      <c r="O14" t="s">
        <v>59</v>
      </c>
      <c r="P14" s="3">
        <v>57000</v>
      </c>
      <c r="Q14" s="2">
        <v>57500</v>
      </c>
      <c r="R14" s="3">
        <v>51500</v>
      </c>
      <c r="S14" t="s">
        <v>59</v>
      </c>
      <c r="T14" t="s">
        <v>59</v>
      </c>
      <c r="U14" s="3">
        <v>54500</v>
      </c>
      <c r="Y14" s="2">
        <f>IFERROR(ROUND(AVERAGE(B14:U14), 0),0)</f>
        <v>54917</v>
      </c>
      <c r="Z14" s="2">
        <f>MIN(B14:U14)</f>
        <v>50000</v>
      </c>
      <c r="AA14" s="2">
        <f>MAX(B14:U14)</f>
        <v>63000</v>
      </c>
    </row>
    <row r="15" spans="1:27">
      <c r="A15" s="1" t="s">
        <v>48</v>
      </c>
      <c r="B15" t="s">
        <v>59</v>
      </c>
      <c r="C15" t="s">
        <v>59</v>
      </c>
      <c r="D15" s="2">
        <v>53750</v>
      </c>
      <c r="E15" t="s">
        <v>59</v>
      </c>
      <c r="F15" s="2">
        <v>50000</v>
      </c>
      <c r="G15" t="s">
        <v>59</v>
      </c>
      <c r="H15" s="3">
        <v>54000</v>
      </c>
      <c r="I15" t="s">
        <v>59</v>
      </c>
      <c r="J15" t="s">
        <v>59</v>
      </c>
      <c r="K15" t="s">
        <v>59</v>
      </c>
      <c r="L15" t="s">
        <v>59</v>
      </c>
      <c r="M15" s="2">
        <v>55000</v>
      </c>
      <c r="N15" s="3">
        <v>60000</v>
      </c>
      <c r="O15" t="s">
        <v>59</v>
      </c>
      <c r="P15" s="3">
        <v>56000</v>
      </c>
      <c r="Q15" s="2">
        <v>57500</v>
      </c>
      <c r="R15" s="3">
        <v>52000</v>
      </c>
      <c r="S15" t="s">
        <v>59</v>
      </c>
      <c r="T15" t="s">
        <v>59</v>
      </c>
      <c r="U15" s="2">
        <v>54900</v>
      </c>
      <c r="Y15" s="2">
        <f>IFERROR(ROUND(AVERAGE(B15:U15), 0),0)</f>
        <v>54794</v>
      </c>
      <c r="Z15" s="2">
        <f>MIN(B15:U15)</f>
        <v>50000</v>
      </c>
      <c r="AA15" s="2">
        <f>MAX(B15:U15)</f>
        <v>60000</v>
      </c>
    </row>
    <row r="16" spans="1:27">
      <c r="A16" s="1" t="s">
        <v>49</v>
      </c>
      <c r="B16" t="s">
        <v>59</v>
      </c>
      <c r="C16" t="s">
        <v>59</v>
      </c>
      <c r="D16" s="2">
        <v>53750</v>
      </c>
      <c r="E16" t="s">
        <v>59</v>
      </c>
      <c r="F16" s="2">
        <v>50000</v>
      </c>
      <c r="G16" t="s">
        <v>59</v>
      </c>
      <c r="H16" s="2">
        <v>54000</v>
      </c>
      <c r="I16" t="s">
        <v>59</v>
      </c>
      <c r="J16" t="s">
        <v>59</v>
      </c>
      <c r="K16" t="s">
        <v>59</v>
      </c>
      <c r="L16" t="s">
        <v>59</v>
      </c>
      <c r="M16" s="2">
        <v>55000</v>
      </c>
      <c r="N16" s="3">
        <v>58000</v>
      </c>
      <c r="O16" t="s">
        <v>59</v>
      </c>
      <c r="P16" s="3">
        <v>57000</v>
      </c>
      <c r="Q16" s="2">
        <v>57500</v>
      </c>
      <c r="R16" s="2">
        <v>52350</v>
      </c>
      <c r="S16" t="s">
        <v>59</v>
      </c>
      <c r="T16" t="s">
        <v>59</v>
      </c>
      <c r="U16" s="2">
        <v>54800</v>
      </c>
      <c r="Y16" s="2">
        <f>IFERROR(ROUND(AVERAGE(B16:U16), 0),0)</f>
        <v>54711</v>
      </c>
      <c r="Z16" s="2">
        <f>MIN(B16:U16)</f>
        <v>50000</v>
      </c>
      <c r="AA16" s="2">
        <f>MAX(B16:U16)</f>
        <v>58000</v>
      </c>
    </row>
    <row r="17" spans="1:27">
      <c r="A17" s="1" t="s">
        <v>50</v>
      </c>
      <c r="B17" t="s">
        <v>59</v>
      </c>
      <c r="C17" t="s">
        <v>59</v>
      </c>
      <c r="D17" s="2">
        <v>53750</v>
      </c>
      <c r="E17" t="s">
        <v>59</v>
      </c>
      <c r="F17" s="2">
        <v>50000</v>
      </c>
      <c r="G17" t="s">
        <v>59</v>
      </c>
      <c r="H17" s="2">
        <v>54000</v>
      </c>
      <c r="I17" t="s">
        <v>59</v>
      </c>
      <c r="J17" t="s">
        <v>59</v>
      </c>
      <c r="K17" t="s">
        <v>59</v>
      </c>
      <c r="L17" t="s">
        <v>59</v>
      </c>
      <c r="M17" s="2">
        <v>55000</v>
      </c>
      <c r="N17" s="3">
        <v>56000</v>
      </c>
      <c r="O17" t="s">
        <v>59</v>
      </c>
      <c r="P17" s="2">
        <v>57000</v>
      </c>
      <c r="Q17" s="2">
        <v>57500</v>
      </c>
      <c r="R17" s="3">
        <v>52950</v>
      </c>
      <c r="S17" t="s">
        <v>59</v>
      </c>
      <c r="T17" t="s">
        <v>59</v>
      </c>
      <c r="U17" s="2">
        <v>54850</v>
      </c>
      <c r="Y17" s="2">
        <f>IFERROR(ROUND(AVERAGE(B17:U17), 0),0)</f>
        <v>54561</v>
      </c>
      <c r="Z17" s="2">
        <f>MIN(B17:U17)</f>
        <v>50000</v>
      </c>
      <c r="AA17" s="2">
        <f>MAX(B17:U17)</f>
        <v>57500</v>
      </c>
    </row>
    <row r="18" spans="1:27">
      <c r="A18" s="1" t="s">
        <v>51</v>
      </c>
      <c r="B18" t="s">
        <v>59</v>
      </c>
      <c r="C18" t="s">
        <v>59</v>
      </c>
      <c r="D18" s="2">
        <v>53750</v>
      </c>
      <c r="E18" t="s">
        <v>59</v>
      </c>
      <c r="F18" s="2">
        <v>50000</v>
      </c>
      <c r="G18" t="s">
        <v>59</v>
      </c>
      <c r="H18" s="2">
        <v>54000</v>
      </c>
      <c r="I18" t="s">
        <v>59</v>
      </c>
      <c r="J18" t="s">
        <v>59</v>
      </c>
      <c r="K18" t="s">
        <v>59</v>
      </c>
      <c r="L18" t="s">
        <v>59</v>
      </c>
      <c r="M18" s="2">
        <v>55000</v>
      </c>
      <c r="N18" s="3">
        <v>55500</v>
      </c>
      <c r="O18" t="s">
        <v>59</v>
      </c>
      <c r="P18" s="3">
        <v>56000</v>
      </c>
      <c r="Q18" s="2">
        <v>57500</v>
      </c>
      <c r="R18" s="2">
        <v>53000</v>
      </c>
      <c r="S18" t="s">
        <v>59</v>
      </c>
      <c r="T18" t="s">
        <v>59</v>
      </c>
      <c r="U18" s="2">
        <v>54550</v>
      </c>
      <c r="Y18" s="2">
        <f>IFERROR(ROUND(AVERAGE(B18:U18), 0),0)</f>
        <v>54367</v>
      </c>
      <c r="Z18" s="2">
        <f>MIN(B18:U18)</f>
        <v>50000</v>
      </c>
      <c r="AA18" s="2">
        <f>MAX(B18:U18)</f>
        <v>57500</v>
      </c>
    </row>
    <row r="19" spans="1:27">
      <c r="A19" s="1" t="s">
        <v>52</v>
      </c>
      <c r="B19" t="s">
        <v>59</v>
      </c>
      <c r="C19" t="s">
        <v>59</v>
      </c>
      <c r="D19" s="2">
        <v>53750</v>
      </c>
      <c r="E19" t="s">
        <v>59</v>
      </c>
      <c r="F19" s="2">
        <v>50000</v>
      </c>
      <c r="G19" t="s">
        <v>59</v>
      </c>
      <c r="H19" s="2">
        <v>54000</v>
      </c>
      <c r="I19" t="s">
        <v>59</v>
      </c>
      <c r="J19" t="s">
        <v>59</v>
      </c>
      <c r="K19" t="s">
        <v>59</v>
      </c>
      <c r="L19" t="s">
        <v>59</v>
      </c>
      <c r="M19" s="2">
        <v>55000</v>
      </c>
      <c r="N19" s="3">
        <v>55000</v>
      </c>
      <c r="O19" t="s">
        <v>59</v>
      </c>
      <c r="P19" s="2">
        <v>56000</v>
      </c>
      <c r="Q19" s="2">
        <v>57500</v>
      </c>
      <c r="R19" s="2">
        <v>53250</v>
      </c>
      <c r="S19" t="s">
        <v>59</v>
      </c>
      <c r="T19" t="s">
        <v>59</v>
      </c>
      <c r="U19" s="2">
        <v>54350</v>
      </c>
      <c r="Y19" s="2">
        <f>IFERROR(ROUND(AVERAGE(B19:U19), 0),0)</f>
        <v>54317</v>
      </c>
      <c r="Z19" s="2">
        <f>MIN(B19:U19)</f>
        <v>50000</v>
      </c>
      <c r="AA19" s="2">
        <f>MAX(B19:U19)</f>
        <v>57500</v>
      </c>
    </row>
    <row r="20" spans="1:27">
      <c r="A20" s="1" t="s">
        <v>53</v>
      </c>
      <c r="B20" t="s">
        <v>59</v>
      </c>
      <c r="C20" t="s">
        <v>59</v>
      </c>
      <c r="D20" s="2">
        <v>53750</v>
      </c>
      <c r="E20" t="s">
        <v>59</v>
      </c>
      <c r="F20" s="2">
        <v>50000</v>
      </c>
      <c r="G20" t="s">
        <v>59</v>
      </c>
      <c r="H20" s="2">
        <v>54000</v>
      </c>
      <c r="I20" t="s">
        <v>59</v>
      </c>
      <c r="J20" t="s">
        <v>59</v>
      </c>
      <c r="K20" t="s">
        <v>59</v>
      </c>
      <c r="L20" t="s">
        <v>59</v>
      </c>
      <c r="M20" s="2">
        <v>55000</v>
      </c>
      <c r="N20" s="2">
        <v>54600</v>
      </c>
      <c r="O20" t="s">
        <v>59</v>
      </c>
      <c r="P20" s="3">
        <v>55000</v>
      </c>
      <c r="Q20" s="2">
        <v>57500</v>
      </c>
      <c r="R20" s="2">
        <v>53250</v>
      </c>
      <c r="S20" t="s">
        <v>59</v>
      </c>
      <c r="T20" t="s">
        <v>59</v>
      </c>
      <c r="U20" s="2">
        <v>54300</v>
      </c>
      <c r="Y20" s="2">
        <f>IFERROR(ROUND(AVERAGE(B20:U20), 0),0)</f>
        <v>54156</v>
      </c>
      <c r="Z20" s="2">
        <f>MIN(B20:U20)</f>
        <v>50000</v>
      </c>
      <c r="AA20" s="2">
        <f>MAX(B20:U20)</f>
        <v>57500</v>
      </c>
    </row>
    <row r="21" spans="1:27">
      <c r="A21" s="1" t="s">
        <v>54</v>
      </c>
      <c r="B21" t="s">
        <v>59</v>
      </c>
      <c r="C21" t="s">
        <v>59</v>
      </c>
      <c r="D21" s="2">
        <v>53750</v>
      </c>
      <c r="E21" t="s">
        <v>59</v>
      </c>
      <c r="F21" s="2">
        <v>50000</v>
      </c>
      <c r="G21" t="s">
        <v>59</v>
      </c>
      <c r="H21" s="2">
        <v>54000</v>
      </c>
      <c r="I21" t="s">
        <v>59</v>
      </c>
      <c r="J21" t="s">
        <v>59</v>
      </c>
      <c r="K21" t="s">
        <v>59</v>
      </c>
      <c r="L21" t="s">
        <v>59</v>
      </c>
      <c r="M21" s="2">
        <v>55000</v>
      </c>
      <c r="N21" s="2">
        <v>54300</v>
      </c>
      <c r="O21" t="s">
        <v>59</v>
      </c>
      <c r="P21" s="2">
        <v>55000</v>
      </c>
      <c r="Q21" s="2">
        <v>57500</v>
      </c>
      <c r="R21" s="2">
        <v>53250</v>
      </c>
      <c r="S21" t="s">
        <v>59</v>
      </c>
      <c r="T21" t="s">
        <v>59</v>
      </c>
      <c r="U21" s="2">
        <v>54000</v>
      </c>
      <c r="Y21" s="2">
        <f>IFERROR(ROUND(AVERAGE(B21:U21), 0),0)</f>
        <v>54089</v>
      </c>
      <c r="Z21" s="2">
        <f>MIN(B21:U21)</f>
        <v>50000</v>
      </c>
      <c r="AA21" s="2">
        <f>MAX(B21:U21)</f>
        <v>57500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1800</v>
      </c>
      <c r="E1">
        <v>2500</v>
      </c>
      <c r="F1" t="s">
        <v>60</v>
      </c>
      <c r="G1">
        <v>2700</v>
      </c>
      <c r="H1">
        <v>3500</v>
      </c>
      <c r="I1">
        <v>4250</v>
      </c>
      <c r="J1" t="s">
        <v>19</v>
      </c>
      <c r="T1" t="s">
        <v>61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24</v>
      </c>
      <c r="B2">
        <f>'1100 TEU 6M'!Y2</f>
        <v>17027</v>
      </c>
      <c r="C2">
        <f>'1700 TEU 6M'!Y2</f>
        <v>29200</v>
      </c>
      <c r="D2">
        <f>'1800 TEU 6M'!Y2</f>
        <v>32923</v>
      </c>
      <c r="E2">
        <f>'2500 TEU 12M'!Y2</f>
        <v>33848</v>
      </c>
      <c r="F2" s="4">
        <f>ROUND((B2/U2+C2/V2+E2/W2+G2/X2+H2/Y2+I2/Z2)/6, 0)</f>
        <v>1441</v>
      </c>
      <c r="G2">
        <f>'2700 TEU 12M'!Y2</f>
        <v>35568</v>
      </c>
      <c r="H2">
        <f>'3500 TEU 12M'!Y2</f>
        <v>41940</v>
      </c>
      <c r="I2">
        <f>'4250 TEU 12M'!Y2</f>
        <v>50790</v>
      </c>
      <c r="J2" s="4">
        <f>ROUND((B2/U1+C2/V1+E2/W1+G2/X1+H2/Y1+I2/Z1)/6, 0)</f>
        <v>1494</v>
      </c>
      <c r="T2" t="s">
        <v>61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26</v>
      </c>
      <c r="B3">
        <f>'1100 TEU 6M'!Y3</f>
        <v>17023</v>
      </c>
      <c r="C3">
        <f>'1700 TEU 6M'!Y3</f>
        <v>29170</v>
      </c>
      <c r="D3">
        <f>'1800 TEU 6M'!Y3</f>
        <v>32909</v>
      </c>
      <c r="E3">
        <f>'2500 TEU 12M'!Y3</f>
        <v>33809</v>
      </c>
      <c r="F3" s="4">
        <f>ROUND((B3/U2+C3/V2+E3/W2+G3/X2+H3/Y2+I3/Z2)/6, 0)</f>
        <v>1440</v>
      </c>
      <c r="G3">
        <f>'2700 TEU 12M'!Y3</f>
        <v>35555</v>
      </c>
      <c r="H3">
        <f>'3500 TEU 12M'!Y3</f>
        <v>41913</v>
      </c>
      <c r="I3">
        <f>'4250 TEU 12M'!Y3</f>
        <v>50778</v>
      </c>
      <c r="J3" s="4">
        <f>ROUND((B3/U1+C3/V1+E3/W1+G3/X1+H3/Y1+I3/Z1)/6, 0)</f>
        <v>1494</v>
      </c>
    </row>
    <row r="4" spans="1:26">
      <c r="A4" s="1" t="s">
        <v>28</v>
      </c>
      <c r="B4">
        <f>'1100 TEU 6M'!Y4</f>
        <v>17023</v>
      </c>
      <c r="C4">
        <f>'1700 TEU 6M'!Y4</f>
        <v>29120</v>
      </c>
      <c r="D4">
        <f>'1800 TEU 6M'!Y4</f>
        <v>32864</v>
      </c>
      <c r="E4">
        <f>'2500 TEU 12M'!Y4</f>
        <v>33795</v>
      </c>
      <c r="F4" s="4">
        <f>ROUND((B4/U2+C4/V2+E4/W2+G4/X2+H4/Y2+I4/Z2)/6, 0)</f>
        <v>1440</v>
      </c>
      <c r="G4">
        <f>'2700 TEU 12M'!Y4</f>
        <v>35541</v>
      </c>
      <c r="H4">
        <f>'3500 TEU 12M'!Y4</f>
        <v>41900</v>
      </c>
      <c r="I4">
        <f>'4250 TEU 12M'!Y4</f>
        <v>50768</v>
      </c>
      <c r="J4" s="4">
        <f>ROUND((B4/U1+C4/V1+E4/W1+G4/X1+H4/Y1+I4/Z1)/6, 0)</f>
        <v>1493</v>
      </c>
    </row>
    <row r="5" spans="1:26">
      <c r="A5" s="1" t="s">
        <v>38</v>
      </c>
      <c r="B5">
        <f>'1100 TEU 6M'!Y5</f>
        <v>17023</v>
      </c>
      <c r="C5">
        <f>'1700 TEU 6M'!Y5</f>
        <v>28918</v>
      </c>
      <c r="D5">
        <f>'1800 TEU 6M'!Y5</f>
        <v>32677</v>
      </c>
      <c r="E5">
        <f>'2500 TEU 12M'!Y5</f>
        <v>33739</v>
      </c>
      <c r="F5" s="4">
        <f>ROUND((B5/U2+C5/V2+E5/W2+G5/X2+H5/Y2+I5/Z2)/6, 0)</f>
        <v>1436</v>
      </c>
      <c r="G5">
        <f>'2700 TEU 12M'!Y5</f>
        <v>35443</v>
      </c>
      <c r="H5">
        <f>'3500 TEU 12M'!Y5</f>
        <v>41750</v>
      </c>
      <c r="I5">
        <f>'4250 TEU 12M'!Y5</f>
        <v>50818</v>
      </c>
      <c r="J5" s="4">
        <f>ROUND((B5/U1+C5/V1+E5/W1+G5/X1+H5/Y1+I5/Z1)/6, 0)</f>
        <v>1489</v>
      </c>
    </row>
    <row r="6" spans="1:26">
      <c r="A6" s="1" t="s">
        <v>39</v>
      </c>
      <c r="B6">
        <f>'1100 TEU 6M'!Y6</f>
        <v>16970</v>
      </c>
      <c r="C6">
        <f>'1700 TEU 6M'!Y6</f>
        <v>28655</v>
      </c>
      <c r="D6">
        <f>'1800 TEU 6M'!Y6</f>
        <v>32570</v>
      </c>
      <c r="E6">
        <f>'2500 TEU 12M'!Y6</f>
        <v>33766</v>
      </c>
      <c r="F6" s="4">
        <f>ROUND((B6/U2+C6/V2+E6/W2+G6/X2+H6/Y2+I6/Z2)/6, 0)</f>
        <v>1433</v>
      </c>
      <c r="G6">
        <f>'2700 TEU 12M'!Y6</f>
        <v>35525</v>
      </c>
      <c r="H6">
        <f>'3500 TEU 12M'!Y6</f>
        <v>41690</v>
      </c>
      <c r="I6">
        <f>'4250 TEU 12M'!Y6</f>
        <v>50843</v>
      </c>
      <c r="J6" s="4">
        <f>ROUND((B6/U1+C6/V1+E6/W1+G6/X1+H6/Y1+I6/Z1)/6, 0)</f>
        <v>1487</v>
      </c>
    </row>
    <row r="7" spans="1:26">
      <c r="A7" s="1" t="s">
        <v>40</v>
      </c>
      <c r="B7">
        <f>'1100 TEU 6M'!Y7</f>
        <v>16911</v>
      </c>
      <c r="C7">
        <f>'1700 TEU 6M'!Y7</f>
        <v>28527</v>
      </c>
      <c r="D7">
        <f>'1800 TEU 6M'!Y7</f>
        <v>32491</v>
      </c>
      <c r="E7">
        <f>'2500 TEU 12M'!Y7</f>
        <v>33748</v>
      </c>
      <c r="F7" s="4">
        <f>ROUND((B7/U2+C7/V2+E7/W2+G7/X2+H7/Y2+I7/Z2)/6, 0)</f>
        <v>1432</v>
      </c>
      <c r="G7">
        <f>'2700 TEU 12M'!Y7</f>
        <v>35550</v>
      </c>
      <c r="H7">
        <f>'3500 TEU 12M'!Y7</f>
        <v>41713</v>
      </c>
      <c r="I7">
        <f>'4250 TEU 12M'!Y7</f>
        <v>50910</v>
      </c>
      <c r="J7" s="4">
        <f>ROUND((B7/U1+C7/V1+E7/W1+G7/X1+H7/Y1+I7/Z1)/6, 0)</f>
        <v>1486</v>
      </c>
    </row>
    <row r="8" spans="1:26">
      <c r="A8" s="1" t="s">
        <v>41</v>
      </c>
      <c r="B8">
        <f>'1100 TEU 6M'!Y8</f>
        <v>16870</v>
      </c>
      <c r="C8">
        <f>'1700 TEU 6M'!Y8</f>
        <v>28420</v>
      </c>
      <c r="D8">
        <f>'1800 TEU 6M'!Y8</f>
        <v>32370</v>
      </c>
      <c r="E8">
        <f>'2500 TEU 12M'!Y8</f>
        <v>33802</v>
      </c>
      <c r="F8" s="4">
        <f>ROUND((B8/U2+C8/V2+E8/W2+G8/X2+H8/Y2+I8/Z2)/6, 0)</f>
        <v>1430</v>
      </c>
      <c r="G8">
        <f>'2700 TEU 12M'!Y8</f>
        <v>35345</v>
      </c>
      <c r="H8">
        <f>'3500 TEU 12M'!Y8</f>
        <v>41775</v>
      </c>
      <c r="I8">
        <f>'4250 TEU 12M'!Y8</f>
        <v>51050</v>
      </c>
      <c r="J8" s="4">
        <f>ROUND((B8/U1+C8/V1+E8/W1+G8/X1+H8/Y1+I8/Z1)/6, 0)</f>
        <v>1484</v>
      </c>
    </row>
    <row r="9" spans="1:26">
      <c r="A9" s="1" t="s">
        <v>42</v>
      </c>
      <c r="B9">
        <f>'1100 TEU 6M'!Y9</f>
        <v>16832</v>
      </c>
      <c r="C9">
        <f>'1700 TEU 6M'!Y9</f>
        <v>28386</v>
      </c>
      <c r="D9">
        <f>'1800 TEU 6M'!Y9</f>
        <v>32309</v>
      </c>
      <c r="E9">
        <f>'2500 TEU 12M'!Y9</f>
        <v>33886</v>
      </c>
      <c r="F9" s="4">
        <f>ROUND((B9/U2+C9/V2+E9/W2+G9/X2+H9/Y2+I9/Z2)/6, 0)</f>
        <v>1432</v>
      </c>
      <c r="G9">
        <f>'2700 TEU 12M'!Y9</f>
        <v>35545</v>
      </c>
      <c r="H9">
        <f>'3500 TEU 12M'!Y9</f>
        <v>41875</v>
      </c>
      <c r="I9">
        <f>'4250 TEU 12M'!Y9</f>
        <v>51100</v>
      </c>
      <c r="J9" s="4">
        <f>ROUND((B9/U1+C9/V1+E9/W1+G9/X1+H9/Y1+I9/Z1)/6, 0)</f>
        <v>1487</v>
      </c>
    </row>
    <row r="10" spans="1:26">
      <c r="A10" s="1" t="s">
        <v>43</v>
      </c>
      <c r="B10">
        <f>'1100 TEU 6M'!Y10</f>
        <v>16807</v>
      </c>
      <c r="C10">
        <f>'1700 TEU 6M'!Y10</f>
        <v>28243</v>
      </c>
      <c r="D10">
        <f>'1800 TEU 6M'!Y10</f>
        <v>32268</v>
      </c>
      <c r="E10">
        <f>'2500 TEU 12M'!Y10</f>
        <v>33686</v>
      </c>
      <c r="F10" s="4">
        <f>ROUND((B10/U2+C10/V2+E10/W2+G10/X2+H10/Y2+I10/Z2)/6, 0)</f>
        <v>1431</v>
      </c>
      <c r="G10">
        <f>'2700 TEU 12M'!Y10</f>
        <v>35745</v>
      </c>
      <c r="H10">
        <f>'3500 TEU 12M'!Y10</f>
        <v>41855</v>
      </c>
      <c r="I10">
        <f>'4250 TEU 12M'!Y10</f>
        <v>51150</v>
      </c>
      <c r="J10" s="4">
        <f>ROUND((B10/U1+C10/V1+E10/W1+G10/X1+H10/Y1+I10/Z1)/6, 0)</f>
        <v>1485</v>
      </c>
    </row>
    <row r="11" spans="1:26">
      <c r="A11" s="1" t="s">
        <v>44</v>
      </c>
      <c r="B11">
        <f>'1100 TEU 6M'!Y11</f>
        <v>16768</v>
      </c>
      <c r="C11">
        <f>'1700 TEU 6M'!Y11</f>
        <v>28134</v>
      </c>
      <c r="D11">
        <f>'1800 TEU 6M'!Y11</f>
        <v>32177</v>
      </c>
      <c r="E11">
        <f>'2500 TEU 12M'!Y11</f>
        <v>33675</v>
      </c>
      <c r="F11" s="4">
        <f>ROUND((B11/U2+C11/V2+E11/W2+G11/X2+H11/Y2+I11/Z2)/6, 0)</f>
        <v>1430</v>
      </c>
      <c r="G11">
        <f>'2700 TEU 12M'!Y11</f>
        <v>35805</v>
      </c>
      <c r="H11">
        <f>'3500 TEU 12M'!Y11</f>
        <v>41913</v>
      </c>
      <c r="I11">
        <f>'4250 TEU 12M'!Y11</f>
        <v>51175</v>
      </c>
      <c r="J11" s="4">
        <f>ROUND((B11/U1+C11/V1+E11/W1+G11/X1+H11/Y1+I11/Z1)/6, 0)</f>
        <v>1485</v>
      </c>
    </row>
    <row r="12" spans="1:26">
      <c r="A12" s="1" t="s">
        <v>45</v>
      </c>
      <c r="B12">
        <f>'1100 TEU 6M'!Y12</f>
        <v>16959</v>
      </c>
      <c r="C12">
        <f>'1700 TEU 6M'!Y12</f>
        <v>0</v>
      </c>
      <c r="D12">
        <f>'1800 TEU 6M'!Y12</f>
        <v>32425</v>
      </c>
      <c r="E12">
        <f>'2500 TEU 12M'!Y12</f>
        <v>33645</v>
      </c>
      <c r="F12" s="4">
        <f>ROUND((B12/U2+D12/V2+E12/W2+G12/X2+H12/Y2+I12/Z2)/6, 0)</f>
        <v>1466</v>
      </c>
      <c r="G12">
        <f>'2700 TEU 12M'!Y12</f>
        <v>35600</v>
      </c>
      <c r="H12">
        <f>'3500 TEU 12M'!Y12</f>
        <v>41415</v>
      </c>
      <c r="I12">
        <f>'4250 TEU 12M'!Y12</f>
        <v>50305</v>
      </c>
      <c r="J12" s="4">
        <f>ROUND((B12/U1+D12/V1+E12/W1+G12/X1+H12/Y1+I12/Z1)/6, 0)</f>
        <v>1514</v>
      </c>
    </row>
    <row r="13" spans="1:26">
      <c r="A13" s="1" t="s">
        <v>46</v>
      </c>
      <c r="B13">
        <f>'1100 TEU 6M'!Y13</f>
        <v>17027</v>
      </c>
      <c r="C13">
        <f>'1700 TEU 6M'!Y13</f>
        <v>0</v>
      </c>
      <c r="D13">
        <f>'1800 TEU 6M'!Y13</f>
        <v>32541</v>
      </c>
      <c r="E13">
        <f>'2500 TEU 12M'!Y13</f>
        <v>33709</v>
      </c>
      <c r="F13" s="4">
        <f>ROUND((B13/U2+D13/V2+E13/W2+G13/X2+H13/Y2+I13/Z2)/6, 0)</f>
        <v>1466</v>
      </c>
      <c r="G13">
        <f>'2700 TEU 12M'!Y13</f>
        <v>35636</v>
      </c>
      <c r="H13">
        <f>'3500 TEU 12M'!Y13</f>
        <v>41185</v>
      </c>
      <c r="I13">
        <f>'4250 TEU 12M'!Y13</f>
        <v>50200</v>
      </c>
      <c r="J13" s="4">
        <f>ROUND((B13/U1+D13/V1+E13/W1+G13/X1+H13/Y1+I13/Z1)/6, 0)</f>
        <v>1515</v>
      </c>
    </row>
    <row r="14" spans="1:26">
      <c r="A14" s="1" t="s">
        <v>47</v>
      </c>
      <c r="B14">
        <f>'1100 TEU 6M'!Y14</f>
        <v>17084</v>
      </c>
      <c r="C14">
        <f>'1700 TEU 6M'!Y14</f>
        <v>0</v>
      </c>
      <c r="D14">
        <f>'1800 TEU 6M'!Y14</f>
        <v>32918</v>
      </c>
      <c r="E14">
        <f>'2500 TEU 12M'!Y14</f>
        <v>33755</v>
      </c>
      <c r="F14" s="4">
        <f>ROUND((B14/U2+D14/V2+E14/W2+G14/X2+H14/Y2+I14/Z2)/6, 0)</f>
        <v>1470</v>
      </c>
      <c r="G14">
        <f>'2700 TEU 12M'!Y14</f>
        <v>35682</v>
      </c>
      <c r="H14">
        <f>'3500 TEU 12M'!Y14</f>
        <v>40980</v>
      </c>
      <c r="I14">
        <f>'4250 TEU 12M'!Y14</f>
        <v>50205</v>
      </c>
      <c r="J14" s="4">
        <f>ROUND((B14/U1+D14/V1+E14/W1+G14/X1+H14/Y1+I14/Z1)/6, 0)</f>
        <v>1518</v>
      </c>
    </row>
    <row r="15" spans="1:26">
      <c r="A15" s="1" t="s">
        <v>48</v>
      </c>
      <c r="B15">
        <f>'1100 TEU 6M'!Y15</f>
        <v>17125</v>
      </c>
      <c r="C15">
        <f>'1700 TEU 6M'!Y15</f>
        <v>0</v>
      </c>
      <c r="D15">
        <f>'1800 TEU 6M'!Y15</f>
        <v>33055</v>
      </c>
      <c r="E15">
        <f>'2500 TEU 12M'!Y15</f>
        <v>33795</v>
      </c>
      <c r="F15" s="4">
        <f>ROUND((B15/U2+D15/V2+E15/W2+G15/X2+H15/Y2+I15/Z2)/6, 0)</f>
        <v>1472</v>
      </c>
      <c r="G15">
        <f>'2700 TEU 12M'!Y15</f>
        <v>35686</v>
      </c>
      <c r="H15">
        <f>'3500 TEU 12M'!Y15</f>
        <v>40885</v>
      </c>
      <c r="I15">
        <f>'4250 TEU 12M'!Y15</f>
        <v>50210</v>
      </c>
      <c r="J15" s="4">
        <f>ROUND((B15/U1+D15/V1+E15/W1+G15/X1+H15/Y1+I15/Z1)/6, 0)</f>
        <v>1519</v>
      </c>
    </row>
    <row r="16" spans="1:26">
      <c r="A16" s="1" t="s">
        <v>49</v>
      </c>
      <c r="B16">
        <f>'1100 TEU 6M'!Y16</f>
        <v>17136</v>
      </c>
      <c r="C16">
        <f>'1700 TEU 6M'!Y16</f>
        <v>0</v>
      </c>
      <c r="D16">
        <f>'1800 TEU 6M'!Y16</f>
        <v>33216</v>
      </c>
      <c r="E16">
        <f>'2500 TEU 12M'!Y16</f>
        <v>33884</v>
      </c>
      <c r="F16" s="4">
        <f>ROUND((B16/U2+D16/V2+E16/W2+G16/X2+H16/Y2+I16/Z2)/6, 0)</f>
        <v>1473</v>
      </c>
      <c r="G16">
        <f>'2700 TEU 12M'!Y16</f>
        <v>35718</v>
      </c>
      <c r="H16">
        <f>'3500 TEU 12M'!Y16</f>
        <v>40680</v>
      </c>
      <c r="I16">
        <f>'4250 TEU 12M'!Y16</f>
        <v>50180</v>
      </c>
      <c r="J16" s="4">
        <f>ROUND((B16/U1+D16/V1+E16/W1+G16/X1+H16/Y1+I16/Z1)/6, 0)</f>
        <v>1520</v>
      </c>
    </row>
    <row r="17" spans="1:26">
      <c r="A17" s="1" t="s">
        <v>50</v>
      </c>
      <c r="B17">
        <f>'1100 TEU 6M'!Y17</f>
        <v>17166</v>
      </c>
      <c r="C17">
        <f>'1700 TEU 6M'!Y17</f>
        <v>0</v>
      </c>
      <c r="D17">
        <f>'1800 TEU 6M'!Y17</f>
        <v>33300</v>
      </c>
      <c r="E17">
        <f>'2500 TEU 12M'!Y17</f>
        <v>33955</v>
      </c>
      <c r="F17" s="4">
        <f>ROUND((B17/U2+D17/V2+E17/W2+G17/X2+H17/Y2+I17/Z2)/6, 0)</f>
        <v>1475</v>
      </c>
      <c r="G17">
        <f>'2700 TEU 12M'!Y17</f>
        <v>35768</v>
      </c>
      <c r="H17">
        <f>'3500 TEU 12M'!Y17</f>
        <v>40725</v>
      </c>
      <c r="I17">
        <f>'4250 TEU 12M'!Y17</f>
        <v>50115</v>
      </c>
      <c r="J17" s="4">
        <f>ROUND((B17/U1+D17/V1+E17/W1+G17/X1+H17/Y1+I17/Z1)/6, 0)</f>
        <v>1522</v>
      </c>
    </row>
    <row r="18" spans="1:26">
      <c r="A18" s="1" t="s">
        <v>51</v>
      </c>
      <c r="B18">
        <f>'1100 TEU 6M'!Y18</f>
        <v>17136</v>
      </c>
      <c r="C18">
        <f>'1700 TEU 6M'!Y18</f>
        <v>0</v>
      </c>
      <c r="D18">
        <f>'1800 TEU 6M'!Y18</f>
        <v>33505</v>
      </c>
      <c r="E18">
        <f>'2500 TEU 12M'!Y18</f>
        <v>33932</v>
      </c>
      <c r="F18" s="4">
        <f>ROUND((B18/U2+D18/V2+E18/W2+G18/X2+H18/Y2+I18/Z2)/6, 0)</f>
        <v>1476</v>
      </c>
      <c r="G18">
        <f>'2700 TEU 12M'!Y18</f>
        <v>35684</v>
      </c>
      <c r="H18">
        <f>'3500 TEU 12M'!Y18</f>
        <v>40825</v>
      </c>
      <c r="I18">
        <f>'4250 TEU 12M'!Y18</f>
        <v>49980</v>
      </c>
      <c r="J18" s="4">
        <f>ROUND((B18/U1+D18/V1+E18/W1+G18/X1+H18/Y1+I18/Z1)/6, 0)</f>
        <v>1523</v>
      </c>
    </row>
    <row r="19" spans="1:26">
      <c r="A19" s="1" t="s">
        <v>52</v>
      </c>
      <c r="B19">
        <f>'1100 TEU 6M'!Y19</f>
        <v>17118</v>
      </c>
      <c r="C19">
        <f>'1700 TEU 6M'!Y19</f>
        <v>0</v>
      </c>
      <c r="D19">
        <f>'1800 TEU 6M'!Y19</f>
        <v>33570</v>
      </c>
      <c r="E19">
        <f>'2500 TEU 12M'!Y19</f>
        <v>33923</v>
      </c>
      <c r="F19" s="4">
        <f>ROUND((B19/U2+D19/V2+E19/W2+G19/X2+H19/Y2+I19/Z2)/6, 0)</f>
        <v>1476</v>
      </c>
      <c r="G19">
        <f>'2700 TEU 12M'!Y19</f>
        <v>35645</v>
      </c>
      <c r="H19">
        <f>'3500 TEU 12M'!Y19</f>
        <v>40898</v>
      </c>
      <c r="I19">
        <f>'4250 TEU 12M'!Y19</f>
        <v>49908</v>
      </c>
      <c r="J19" s="4">
        <f>ROUND((B19/U1+D19/V1+E19/W1+G19/X1+H19/Y1+I19/Z1)/6, 0)</f>
        <v>1523</v>
      </c>
    </row>
    <row r="20" spans="1:26">
      <c r="A20" s="1" t="s">
        <v>53</v>
      </c>
      <c r="B20">
        <f>'1100 TEU 6M'!Y20</f>
        <v>17086</v>
      </c>
      <c r="C20">
        <f>'1700 TEU 6M'!Y20</f>
        <v>0</v>
      </c>
      <c r="D20">
        <f>'1800 TEU 6M'!Y20</f>
        <v>33491</v>
      </c>
      <c r="E20">
        <f>'2500 TEU 12M'!Y20</f>
        <v>33864</v>
      </c>
      <c r="F20" s="4">
        <f>ROUND((B20/U2+D20/V2+E20/W2+G20/X2+H20/Y2+I20/Z2)/6, 0)</f>
        <v>1473</v>
      </c>
      <c r="G20">
        <f>'2700 TEU 12M'!Y20</f>
        <v>35582</v>
      </c>
      <c r="H20">
        <f>'3500 TEU 12M'!Y20</f>
        <v>40735</v>
      </c>
      <c r="I20">
        <f>'4250 TEU 12M'!Y20</f>
        <v>49745</v>
      </c>
      <c r="J20" s="4">
        <f>ROUND((B20/U1+D20/V1+E20/W1+G20/X1+H20/Y1+I20/Z1)/6, 0)</f>
        <v>1519</v>
      </c>
    </row>
    <row r="21" spans="1:26">
      <c r="A21" s="1" t="s">
        <v>54</v>
      </c>
      <c r="B21">
        <f>'1100 TEU 6M'!Y21</f>
        <v>17077</v>
      </c>
      <c r="C21">
        <f>'1700 TEU 6M'!Y21</f>
        <v>0</v>
      </c>
      <c r="D21">
        <f>'1800 TEU 6M'!Y21</f>
        <v>33468</v>
      </c>
      <c r="E21">
        <f>'2500 TEU 12M'!Y21</f>
        <v>33855</v>
      </c>
      <c r="F21" s="4">
        <f>ROUND((B21/U2+D21/V2+E21/W2+G21/X2+H21/Y2+I21/Z2)/6, 0)</f>
        <v>1472</v>
      </c>
      <c r="G21">
        <f>'2700 TEU 12M'!Y21</f>
        <v>35509</v>
      </c>
      <c r="H21">
        <f>'3500 TEU 12M'!Y21</f>
        <v>40755</v>
      </c>
      <c r="I21">
        <f>'4250 TEU 12M'!Y21</f>
        <v>49685</v>
      </c>
      <c r="J21" s="4">
        <f>ROUND((B21/U1+D21/V1+E21/W1+G21/X1+H21/Y1+I21/Z1)/6, 0)</f>
        <v>1518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28300</v>
      </c>
      <c r="D2" s="2">
        <v>29775</v>
      </c>
      <c r="E2" t="s">
        <v>59</v>
      </c>
      <c r="F2" s="2">
        <v>27000</v>
      </c>
      <c r="G2" t="s">
        <v>59</v>
      </c>
      <c r="H2" s="2">
        <v>29500</v>
      </c>
      <c r="I2" t="s">
        <v>59</v>
      </c>
      <c r="J2" s="2">
        <v>29300</v>
      </c>
      <c r="K2" t="s">
        <v>59</v>
      </c>
      <c r="L2" t="s">
        <v>59</v>
      </c>
      <c r="M2" s="2">
        <v>30000</v>
      </c>
      <c r="N2" s="2">
        <v>29250</v>
      </c>
      <c r="O2" t="s">
        <v>59</v>
      </c>
      <c r="P2" s="2">
        <v>29000</v>
      </c>
      <c r="Q2" s="2">
        <v>30500</v>
      </c>
      <c r="R2" s="2">
        <v>29250</v>
      </c>
      <c r="S2" t="s">
        <v>59</v>
      </c>
      <c r="T2" t="s">
        <v>59</v>
      </c>
      <c r="U2" s="2">
        <v>29325</v>
      </c>
      <c r="Y2" s="2">
        <f>IFERROR(ROUND(AVERAGE(B2:U2), 0),0)</f>
        <v>29200</v>
      </c>
      <c r="Z2" s="2">
        <f>MIN(B2:U2)</f>
        <v>27000</v>
      </c>
      <c r="AA2" s="2">
        <f>MAX(B2:U2)</f>
        <v>30500</v>
      </c>
    </row>
    <row r="3" spans="1:27">
      <c r="A3" s="1" t="s">
        <v>26</v>
      </c>
      <c r="B3" t="s">
        <v>59</v>
      </c>
      <c r="C3" s="2">
        <v>28300</v>
      </c>
      <c r="D3" s="2">
        <v>29775</v>
      </c>
      <c r="E3" t="s">
        <v>59</v>
      </c>
      <c r="F3" s="2">
        <v>27000</v>
      </c>
      <c r="G3" t="s">
        <v>59</v>
      </c>
      <c r="H3" s="2">
        <v>29500</v>
      </c>
      <c r="I3" t="s">
        <v>59</v>
      </c>
      <c r="J3" s="2">
        <v>29200</v>
      </c>
      <c r="K3" t="s">
        <v>59</v>
      </c>
      <c r="L3" t="s">
        <v>59</v>
      </c>
      <c r="M3" s="2">
        <v>30000</v>
      </c>
      <c r="N3" s="2">
        <v>29250</v>
      </c>
      <c r="O3" t="s">
        <v>59</v>
      </c>
      <c r="P3" s="2">
        <v>29000</v>
      </c>
      <c r="Q3" s="2">
        <v>30500</v>
      </c>
      <c r="R3" s="2">
        <v>29150</v>
      </c>
      <c r="S3" t="s">
        <v>59</v>
      </c>
      <c r="T3" t="s">
        <v>59</v>
      </c>
      <c r="U3" s="2">
        <v>29200</v>
      </c>
      <c r="Y3" s="2">
        <f>IFERROR(ROUND(AVERAGE(B3:U3), 0),0)</f>
        <v>29170</v>
      </c>
      <c r="Z3" s="2">
        <f>MIN(B3:U3)</f>
        <v>27000</v>
      </c>
      <c r="AA3" s="2">
        <f>MAX(B3:U3)</f>
        <v>30500</v>
      </c>
    </row>
    <row r="4" spans="1:27">
      <c r="A4" s="1" t="s">
        <v>28</v>
      </c>
      <c r="B4" t="s">
        <v>59</v>
      </c>
      <c r="C4" s="2">
        <v>28000</v>
      </c>
      <c r="D4" s="2">
        <v>29775</v>
      </c>
      <c r="E4" t="s">
        <v>59</v>
      </c>
      <c r="F4" s="2">
        <v>27000</v>
      </c>
      <c r="G4" t="s">
        <v>59</v>
      </c>
      <c r="H4" s="2">
        <v>29500</v>
      </c>
      <c r="I4" t="s">
        <v>59</v>
      </c>
      <c r="J4" s="2">
        <v>29200</v>
      </c>
      <c r="K4" t="s">
        <v>59</v>
      </c>
      <c r="L4" t="s">
        <v>59</v>
      </c>
      <c r="M4" s="2">
        <v>30000</v>
      </c>
      <c r="N4" s="2">
        <v>29100</v>
      </c>
      <c r="O4" t="s">
        <v>59</v>
      </c>
      <c r="P4" s="2">
        <v>29000</v>
      </c>
      <c r="Q4" s="2">
        <v>30500</v>
      </c>
      <c r="R4" s="2">
        <v>29100</v>
      </c>
      <c r="S4" t="s">
        <v>59</v>
      </c>
      <c r="T4" t="s">
        <v>59</v>
      </c>
      <c r="U4" s="2">
        <v>29150</v>
      </c>
      <c r="Y4" s="2">
        <f>IFERROR(ROUND(AVERAGE(B4:U4), 0),0)</f>
        <v>29120</v>
      </c>
      <c r="Z4" s="2">
        <f>MIN(B4:U4)</f>
        <v>27000</v>
      </c>
      <c r="AA4" s="2">
        <f>MAX(B4:U4)</f>
        <v>30500</v>
      </c>
    </row>
    <row r="5" spans="1:27">
      <c r="A5" s="1" t="s">
        <v>38</v>
      </c>
      <c r="B5" t="s">
        <v>59</v>
      </c>
      <c r="C5" s="2">
        <v>28000</v>
      </c>
      <c r="D5" s="3">
        <v>28650</v>
      </c>
      <c r="E5" t="s">
        <v>59</v>
      </c>
      <c r="F5" s="2">
        <v>27000</v>
      </c>
      <c r="G5" t="s">
        <v>59</v>
      </c>
      <c r="H5" s="3">
        <v>28500</v>
      </c>
      <c r="I5" t="s">
        <v>59</v>
      </c>
      <c r="J5" s="2">
        <v>29200</v>
      </c>
      <c r="K5" t="s">
        <v>59</v>
      </c>
      <c r="L5" t="s">
        <v>59</v>
      </c>
      <c r="M5" s="2">
        <v>30000</v>
      </c>
      <c r="N5" s="2">
        <v>29050</v>
      </c>
      <c r="O5" t="s">
        <v>59</v>
      </c>
      <c r="P5" s="2">
        <v>29000</v>
      </c>
      <c r="Q5" s="2">
        <v>30500</v>
      </c>
      <c r="R5" s="2">
        <v>29100</v>
      </c>
      <c r="S5" t="s">
        <v>59</v>
      </c>
      <c r="T5" t="s">
        <v>59</v>
      </c>
      <c r="U5" s="2">
        <v>29100</v>
      </c>
      <c r="Y5" s="2">
        <f>IFERROR(ROUND(AVERAGE(B5:U5), 0),0)</f>
        <v>28918</v>
      </c>
      <c r="Z5" s="2">
        <f>MIN(B5:U5)</f>
        <v>27000</v>
      </c>
      <c r="AA5" s="2">
        <f>MAX(B5:U5)</f>
        <v>30500</v>
      </c>
    </row>
    <row r="6" spans="1:27">
      <c r="A6" s="1" t="s">
        <v>39</v>
      </c>
      <c r="B6" t="s">
        <v>59</v>
      </c>
      <c r="C6" s="2">
        <v>27750</v>
      </c>
      <c r="D6" s="2">
        <v>28650</v>
      </c>
      <c r="E6" t="s">
        <v>59</v>
      </c>
      <c r="F6" s="2">
        <v>27000</v>
      </c>
      <c r="G6" t="s">
        <v>59</v>
      </c>
      <c r="H6" s="2">
        <v>28500</v>
      </c>
      <c r="I6" t="s">
        <v>59</v>
      </c>
      <c r="J6" s="2">
        <v>29000</v>
      </c>
      <c r="K6" t="s">
        <v>59</v>
      </c>
      <c r="L6" t="s">
        <v>59</v>
      </c>
      <c r="M6" s="3">
        <v>29500</v>
      </c>
      <c r="N6" s="2">
        <v>28900</v>
      </c>
      <c r="O6" t="s">
        <v>59</v>
      </c>
      <c r="P6" s="2">
        <v>29000</v>
      </c>
      <c r="Q6" s="3">
        <v>29000</v>
      </c>
      <c r="R6" s="2">
        <v>29000</v>
      </c>
      <c r="S6" t="s">
        <v>59</v>
      </c>
      <c r="T6" t="s">
        <v>59</v>
      </c>
      <c r="U6" s="2">
        <v>28900</v>
      </c>
      <c r="Y6" s="2">
        <f>IFERROR(ROUND(AVERAGE(B6:U6), 0),0)</f>
        <v>28655</v>
      </c>
      <c r="Z6" s="2">
        <f>MIN(B6:U6)</f>
        <v>27000</v>
      </c>
      <c r="AA6" s="2">
        <f>MAX(B6:U6)</f>
        <v>29500</v>
      </c>
    </row>
    <row r="7" spans="1:27">
      <c r="A7" s="1" t="s">
        <v>40</v>
      </c>
      <c r="B7" t="s">
        <v>59</v>
      </c>
      <c r="C7" s="2">
        <v>27750</v>
      </c>
      <c r="D7" s="2">
        <v>28650</v>
      </c>
      <c r="E7" t="s">
        <v>59</v>
      </c>
      <c r="F7" s="2">
        <v>27000</v>
      </c>
      <c r="G7" t="s">
        <v>59</v>
      </c>
      <c r="H7" s="2">
        <v>28500</v>
      </c>
      <c r="I7" t="s">
        <v>59</v>
      </c>
      <c r="J7" s="2">
        <v>28800</v>
      </c>
      <c r="K7" t="s">
        <v>59</v>
      </c>
      <c r="L7" t="s">
        <v>59</v>
      </c>
      <c r="M7" s="3">
        <v>29000</v>
      </c>
      <c r="N7" s="2">
        <v>28700</v>
      </c>
      <c r="O7" t="s">
        <v>59</v>
      </c>
      <c r="P7" s="2">
        <v>29000</v>
      </c>
      <c r="Q7" s="2">
        <v>29000</v>
      </c>
      <c r="R7" s="2">
        <v>28750</v>
      </c>
      <c r="S7" t="s">
        <v>59</v>
      </c>
      <c r="T7" t="s">
        <v>59</v>
      </c>
      <c r="U7" s="2">
        <v>28650</v>
      </c>
      <c r="Y7" s="2">
        <f>IFERROR(ROUND(AVERAGE(B7:U7), 0),0)</f>
        <v>28527</v>
      </c>
      <c r="Z7" s="2">
        <f>MIN(B7:U7)</f>
        <v>27000</v>
      </c>
      <c r="AA7" s="2">
        <f>MAX(B7:U7)</f>
        <v>29000</v>
      </c>
    </row>
    <row r="8" spans="1:27">
      <c r="A8" s="1" t="s">
        <v>41</v>
      </c>
      <c r="B8" t="s">
        <v>59</v>
      </c>
      <c r="C8" s="2">
        <v>27750</v>
      </c>
      <c r="D8" s="2">
        <v>28650</v>
      </c>
      <c r="E8" t="s">
        <v>59</v>
      </c>
      <c r="F8" s="2">
        <v>26900</v>
      </c>
      <c r="G8" t="s">
        <v>59</v>
      </c>
      <c r="H8" s="2">
        <v>28500</v>
      </c>
      <c r="I8" t="s">
        <v>59</v>
      </c>
      <c r="J8" s="2">
        <v>28700</v>
      </c>
      <c r="K8" t="s">
        <v>59</v>
      </c>
      <c r="L8" t="s">
        <v>59</v>
      </c>
      <c r="M8" s="2">
        <v>28750</v>
      </c>
      <c r="N8" s="2">
        <v>28500</v>
      </c>
      <c r="O8" t="s">
        <v>59</v>
      </c>
      <c r="P8" s="2">
        <v>28750</v>
      </c>
      <c r="Q8" s="2">
        <v>29000</v>
      </c>
      <c r="R8" s="2">
        <v>28600</v>
      </c>
      <c r="S8" t="s">
        <v>59</v>
      </c>
      <c r="T8" t="s">
        <v>59</v>
      </c>
      <c r="U8" s="2">
        <v>28525</v>
      </c>
      <c r="Y8" s="2">
        <f>IFERROR(ROUND(AVERAGE(B8:U8), 0),0)</f>
        <v>28420</v>
      </c>
      <c r="Z8" s="2">
        <f>MIN(B8:U8)</f>
        <v>26900</v>
      </c>
      <c r="AA8" s="2">
        <f>MAX(B8:U8)</f>
        <v>29000</v>
      </c>
    </row>
    <row r="9" spans="1:27">
      <c r="A9" s="1" t="s">
        <v>42</v>
      </c>
      <c r="B9" t="s">
        <v>59</v>
      </c>
      <c r="C9" s="2">
        <v>27750</v>
      </c>
      <c r="D9" s="3">
        <v>29150</v>
      </c>
      <c r="E9" t="s">
        <v>59</v>
      </c>
      <c r="F9" s="2">
        <v>26800</v>
      </c>
      <c r="G9" t="s">
        <v>59</v>
      </c>
      <c r="H9" s="2">
        <v>28500</v>
      </c>
      <c r="I9" t="s">
        <v>59</v>
      </c>
      <c r="J9" s="2">
        <v>28500</v>
      </c>
      <c r="K9" t="s">
        <v>59</v>
      </c>
      <c r="L9" t="s">
        <v>59</v>
      </c>
      <c r="M9" s="2">
        <v>28750</v>
      </c>
      <c r="N9" s="2">
        <v>28400</v>
      </c>
      <c r="O9" t="s">
        <v>59</v>
      </c>
      <c r="P9" s="2">
        <v>28500</v>
      </c>
      <c r="Q9" s="2">
        <v>29000</v>
      </c>
      <c r="R9" s="2">
        <v>28500</v>
      </c>
      <c r="S9" t="s">
        <v>59</v>
      </c>
      <c r="T9" t="s">
        <v>59</v>
      </c>
      <c r="U9" s="2">
        <v>28400</v>
      </c>
      <c r="Y9" s="2">
        <f>IFERROR(ROUND(AVERAGE(B9:U9), 0),0)</f>
        <v>28386</v>
      </c>
      <c r="Z9" s="2">
        <f>MIN(B9:U9)</f>
        <v>26800</v>
      </c>
      <c r="AA9" s="2">
        <f>MAX(B9:U9)</f>
        <v>29150</v>
      </c>
    </row>
    <row r="10" spans="1:27">
      <c r="A10" s="1" t="s">
        <v>43</v>
      </c>
      <c r="B10" t="s">
        <v>59</v>
      </c>
      <c r="C10" s="2">
        <v>28200</v>
      </c>
      <c r="D10" s="2">
        <v>29150</v>
      </c>
      <c r="E10" t="s">
        <v>59</v>
      </c>
      <c r="F10" s="3">
        <v>25000</v>
      </c>
      <c r="G10" t="s">
        <v>59</v>
      </c>
      <c r="H10" s="2">
        <v>28500</v>
      </c>
      <c r="I10" t="s">
        <v>59</v>
      </c>
      <c r="J10" s="2">
        <v>28400</v>
      </c>
      <c r="K10" t="s">
        <v>59</v>
      </c>
      <c r="L10" t="s">
        <v>59</v>
      </c>
      <c r="M10" s="2">
        <v>28750</v>
      </c>
      <c r="N10" s="2">
        <v>28350</v>
      </c>
      <c r="O10" t="s">
        <v>59</v>
      </c>
      <c r="P10" s="2">
        <v>28500</v>
      </c>
      <c r="Q10" s="2">
        <v>29000</v>
      </c>
      <c r="R10" s="2">
        <v>28450</v>
      </c>
      <c r="S10" t="s">
        <v>59</v>
      </c>
      <c r="T10" t="s">
        <v>59</v>
      </c>
      <c r="U10" s="2">
        <v>28375</v>
      </c>
      <c r="Y10" s="2">
        <f>IFERROR(ROUND(AVERAGE(B10:U10), 0),0)</f>
        <v>28243</v>
      </c>
      <c r="Z10" s="2">
        <f>MIN(B10:U10)</f>
        <v>25000</v>
      </c>
      <c r="AA10" s="2">
        <f>MAX(B10:U10)</f>
        <v>29150</v>
      </c>
    </row>
    <row r="11" spans="1:27">
      <c r="A11" s="1" t="s">
        <v>44</v>
      </c>
      <c r="B11" t="s">
        <v>59</v>
      </c>
      <c r="C11" s="2">
        <v>28200</v>
      </c>
      <c r="D11" s="2">
        <v>29150</v>
      </c>
      <c r="E11" t="s">
        <v>59</v>
      </c>
      <c r="F11" s="3">
        <v>24500</v>
      </c>
      <c r="G11" t="s">
        <v>59</v>
      </c>
      <c r="H11" s="2">
        <v>28500</v>
      </c>
      <c r="I11" t="s">
        <v>59</v>
      </c>
      <c r="J11" s="2">
        <v>28300</v>
      </c>
      <c r="K11" t="s">
        <v>59</v>
      </c>
      <c r="L11" t="s">
        <v>59</v>
      </c>
      <c r="M11" s="2">
        <v>28750</v>
      </c>
      <c r="N11" s="2">
        <v>28250</v>
      </c>
      <c r="O11" t="s">
        <v>59</v>
      </c>
      <c r="P11" s="2">
        <v>28250</v>
      </c>
      <c r="Q11" s="2">
        <v>29000</v>
      </c>
      <c r="R11" s="2">
        <v>28350</v>
      </c>
      <c r="S11" t="s">
        <v>59</v>
      </c>
      <c r="T11" t="s">
        <v>59</v>
      </c>
      <c r="U11" s="2">
        <v>28225</v>
      </c>
      <c r="Y11" s="2">
        <f>IFERROR(ROUND(AVERAGE(B11:U11), 0),0)</f>
        <v>28134</v>
      </c>
      <c r="Z11" s="2">
        <f>MIN(B11:U11)</f>
        <v>24500</v>
      </c>
      <c r="AA11" s="2">
        <f>MAX(B11:U11)</f>
        <v>29150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59</v>
      </c>
      <c r="N14" t="s">
        <v>59</v>
      </c>
      <c r="O14" t="s">
        <v>59</v>
      </c>
      <c r="P14" t="s">
        <v>59</v>
      </c>
      <c r="Q14" t="s">
        <v>59</v>
      </c>
      <c r="R14" t="s">
        <v>59</v>
      </c>
      <c r="S14" t="s">
        <v>59</v>
      </c>
      <c r="T14" t="s">
        <v>59</v>
      </c>
      <c r="U14" t="s">
        <v>59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59</v>
      </c>
      <c r="N15" t="s">
        <v>59</v>
      </c>
      <c r="O15" t="s">
        <v>59</v>
      </c>
      <c r="P15" t="s">
        <v>59</v>
      </c>
      <c r="Q15" t="s">
        <v>59</v>
      </c>
      <c r="R15" t="s">
        <v>59</v>
      </c>
      <c r="S15" t="s">
        <v>59</v>
      </c>
      <c r="T15" t="s">
        <v>59</v>
      </c>
      <c r="U15" t="s">
        <v>59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59</v>
      </c>
      <c r="C16" t="s">
        <v>59</v>
      </c>
      <c r="D16" t="s">
        <v>59</v>
      </c>
      <c r="E16" t="s">
        <v>59</v>
      </c>
      <c r="F16" t="s">
        <v>59</v>
      </c>
      <c r="G16" t="s">
        <v>59</v>
      </c>
      <c r="H16" t="s">
        <v>59</v>
      </c>
      <c r="I16" t="s">
        <v>59</v>
      </c>
      <c r="J16" t="s">
        <v>59</v>
      </c>
      <c r="K16" t="s">
        <v>59</v>
      </c>
      <c r="L16" t="s">
        <v>59</v>
      </c>
      <c r="M16" t="s">
        <v>59</v>
      </c>
      <c r="N16" t="s">
        <v>59</v>
      </c>
      <c r="O16" t="s">
        <v>59</v>
      </c>
      <c r="P16" t="s">
        <v>59</v>
      </c>
      <c r="Q16" t="s">
        <v>59</v>
      </c>
      <c r="R16" t="s">
        <v>59</v>
      </c>
      <c r="S16" t="s">
        <v>59</v>
      </c>
      <c r="T16" t="s">
        <v>59</v>
      </c>
      <c r="U16" t="s">
        <v>59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59</v>
      </c>
      <c r="C17" t="s">
        <v>59</v>
      </c>
      <c r="D17" t="s">
        <v>59</v>
      </c>
      <c r="E17" t="s">
        <v>59</v>
      </c>
      <c r="F17" t="s">
        <v>59</v>
      </c>
      <c r="G17" t="s">
        <v>59</v>
      </c>
      <c r="H17" t="s">
        <v>59</v>
      </c>
      <c r="I17" t="s">
        <v>59</v>
      </c>
      <c r="J17" t="s">
        <v>59</v>
      </c>
      <c r="K17" t="s">
        <v>59</v>
      </c>
      <c r="L17" t="s">
        <v>59</v>
      </c>
      <c r="M17" t="s">
        <v>59</v>
      </c>
      <c r="N17" t="s">
        <v>59</v>
      </c>
      <c r="O17" t="s">
        <v>59</v>
      </c>
      <c r="P17" t="s">
        <v>59</v>
      </c>
      <c r="Q17" t="s">
        <v>59</v>
      </c>
      <c r="R17" t="s">
        <v>59</v>
      </c>
      <c r="S17" t="s">
        <v>59</v>
      </c>
      <c r="T17" t="s">
        <v>59</v>
      </c>
      <c r="U17" t="s">
        <v>59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59</v>
      </c>
      <c r="C18" t="s">
        <v>59</v>
      </c>
      <c r="D18" t="s">
        <v>59</v>
      </c>
      <c r="E18" t="s">
        <v>59</v>
      </c>
      <c r="F18" t="s">
        <v>59</v>
      </c>
      <c r="G18" t="s">
        <v>59</v>
      </c>
      <c r="H18" t="s">
        <v>59</v>
      </c>
      <c r="I18" t="s">
        <v>59</v>
      </c>
      <c r="J18" t="s">
        <v>59</v>
      </c>
      <c r="K18" t="s">
        <v>59</v>
      </c>
      <c r="L18" t="s">
        <v>59</v>
      </c>
      <c r="M18" t="s">
        <v>59</v>
      </c>
      <c r="N18" t="s">
        <v>59</v>
      </c>
      <c r="O18" t="s">
        <v>59</v>
      </c>
      <c r="P18" t="s">
        <v>59</v>
      </c>
      <c r="Q18" t="s">
        <v>59</v>
      </c>
      <c r="R18" t="s">
        <v>59</v>
      </c>
      <c r="S18" t="s">
        <v>59</v>
      </c>
      <c r="T18" t="s">
        <v>59</v>
      </c>
      <c r="U18" t="s">
        <v>59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59</v>
      </c>
      <c r="C19" t="s">
        <v>59</v>
      </c>
      <c r="D19" t="s">
        <v>59</v>
      </c>
      <c r="E19" t="s">
        <v>59</v>
      </c>
      <c r="F19" t="s">
        <v>59</v>
      </c>
      <c r="G19" t="s">
        <v>59</v>
      </c>
      <c r="H19" t="s">
        <v>59</v>
      </c>
      <c r="I19" t="s">
        <v>59</v>
      </c>
      <c r="J19" t="s">
        <v>59</v>
      </c>
      <c r="K19" t="s">
        <v>59</v>
      </c>
      <c r="L19" t="s">
        <v>59</v>
      </c>
      <c r="M19" t="s">
        <v>59</v>
      </c>
      <c r="N19" t="s">
        <v>59</v>
      </c>
      <c r="O19" t="s">
        <v>59</v>
      </c>
      <c r="P19" t="s">
        <v>59</v>
      </c>
      <c r="Q19" t="s">
        <v>59</v>
      </c>
      <c r="R19" t="s">
        <v>59</v>
      </c>
      <c r="S19" t="s">
        <v>59</v>
      </c>
      <c r="T19" t="s">
        <v>59</v>
      </c>
      <c r="U19" t="s">
        <v>59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59</v>
      </c>
      <c r="C20" t="s">
        <v>59</v>
      </c>
      <c r="D20" t="s">
        <v>59</v>
      </c>
      <c r="E20" t="s">
        <v>59</v>
      </c>
      <c r="F20" t="s">
        <v>59</v>
      </c>
      <c r="G20" t="s">
        <v>59</v>
      </c>
      <c r="H20" t="s">
        <v>59</v>
      </c>
      <c r="I20" t="s">
        <v>59</v>
      </c>
      <c r="J20" t="s">
        <v>59</v>
      </c>
      <c r="K20" t="s">
        <v>59</v>
      </c>
      <c r="L20" t="s">
        <v>59</v>
      </c>
      <c r="M20" t="s">
        <v>59</v>
      </c>
      <c r="N20" t="s">
        <v>59</v>
      </c>
      <c r="O20" t="s">
        <v>59</v>
      </c>
      <c r="P20" t="s">
        <v>59</v>
      </c>
      <c r="Q20" t="s">
        <v>59</v>
      </c>
      <c r="R20" t="s">
        <v>59</v>
      </c>
      <c r="S20" t="s">
        <v>59</v>
      </c>
      <c r="T20" t="s">
        <v>59</v>
      </c>
      <c r="U20" t="s">
        <v>59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59</v>
      </c>
      <c r="C21" t="s">
        <v>59</v>
      </c>
      <c r="D21" t="s">
        <v>59</v>
      </c>
      <c r="E21" t="s">
        <v>59</v>
      </c>
      <c r="F21" t="s">
        <v>59</v>
      </c>
      <c r="G21" t="s">
        <v>59</v>
      </c>
      <c r="H21" t="s">
        <v>59</v>
      </c>
      <c r="I21" t="s">
        <v>59</v>
      </c>
      <c r="J21" t="s">
        <v>59</v>
      </c>
      <c r="K21" t="s">
        <v>59</v>
      </c>
      <c r="L21" t="s">
        <v>59</v>
      </c>
      <c r="M21" t="s">
        <v>59</v>
      </c>
      <c r="N21" t="s">
        <v>59</v>
      </c>
      <c r="O21" t="s">
        <v>59</v>
      </c>
      <c r="P21" t="s">
        <v>59</v>
      </c>
      <c r="Q21" t="s">
        <v>59</v>
      </c>
      <c r="R21" t="s">
        <v>59</v>
      </c>
      <c r="S21" t="s">
        <v>59</v>
      </c>
      <c r="T21" t="s">
        <v>59</v>
      </c>
      <c r="U21" t="s">
        <v>59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16500</v>
      </c>
      <c r="D2" s="3">
        <v>17375</v>
      </c>
      <c r="E2" t="s">
        <v>59</v>
      </c>
      <c r="F2" s="2">
        <v>15750</v>
      </c>
      <c r="G2" t="s">
        <v>59</v>
      </c>
      <c r="H2" s="2">
        <v>17000</v>
      </c>
      <c r="I2" t="s">
        <v>59</v>
      </c>
      <c r="J2" s="2">
        <v>17100</v>
      </c>
      <c r="K2" t="s">
        <v>59</v>
      </c>
      <c r="L2" t="s">
        <v>59</v>
      </c>
      <c r="M2" s="2">
        <v>17500</v>
      </c>
      <c r="N2" s="3">
        <v>17000</v>
      </c>
      <c r="O2" t="s">
        <v>59</v>
      </c>
      <c r="P2" s="2">
        <v>17250</v>
      </c>
      <c r="Q2" s="3">
        <v>17750</v>
      </c>
      <c r="R2" s="3">
        <v>17000</v>
      </c>
      <c r="S2" t="s">
        <v>59</v>
      </c>
      <c r="T2" t="s">
        <v>59</v>
      </c>
      <c r="U2" s="2">
        <v>17075</v>
      </c>
      <c r="Y2" s="2">
        <f>IFERROR(ROUND(AVERAGE(B2:U2), 0),0)</f>
        <v>17027</v>
      </c>
      <c r="Z2" s="2">
        <f>MIN(B2:U2)</f>
        <v>15750</v>
      </c>
      <c r="AA2" s="2">
        <f>MAX(B2:U2)</f>
        <v>17750</v>
      </c>
    </row>
    <row r="3" spans="1:27">
      <c r="A3" s="1" t="s">
        <v>26</v>
      </c>
      <c r="B3" t="s">
        <v>59</v>
      </c>
      <c r="C3" s="2">
        <v>16500</v>
      </c>
      <c r="D3" s="2">
        <v>17375</v>
      </c>
      <c r="E3" t="s">
        <v>59</v>
      </c>
      <c r="F3" s="2">
        <v>15750</v>
      </c>
      <c r="G3" t="s">
        <v>59</v>
      </c>
      <c r="H3" s="2">
        <v>17000</v>
      </c>
      <c r="I3" t="s">
        <v>59</v>
      </c>
      <c r="J3" s="2">
        <v>17100</v>
      </c>
      <c r="K3" t="s">
        <v>59</v>
      </c>
      <c r="L3" t="s">
        <v>59</v>
      </c>
      <c r="M3" s="2">
        <v>17500</v>
      </c>
      <c r="N3" s="2">
        <v>17000</v>
      </c>
      <c r="O3" t="s">
        <v>59</v>
      </c>
      <c r="P3" s="2">
        <v>17250</v>
      </c>
      <c r="Q3" s="2">
        <v>17750</v>
      </c>
      <c r="R3" s="2">
        <v>17000</v>
      </c>
      <c r="S3" t="s">
        <v>59</v>
      </c>
      <c r="T3" t="s">
        <v>59</v>
      </c>
      <c r="U3" s="2">
        <v>17025</v>
      </c>
      <c r="Y3" s="2">
        <f>IFERROR(ROUND(AVERAGE(B3:U3), 0),0)</f>
        <v>17023</v>
      </c>
      <c r="Z3" s="2">
        <f>MIN(B3:U3)</f>
        <v>15750</v>
      </c>
      <c r="AA3" s="2">
        <f>MAX(B3:U3)</f>
        <v>17750</v>
      </c>
    </row>
    <row r="4" spans="1:27">
      <c r="A4" s="1" t="s">
        <v>28</v>
      </c>
      <c r="B4" t="s">
        <v>59</v>
      </c>
      <c r="C4" s="2">
        <v>16500</v>
      </c>
      <c r="D4" s="2">
        <v>17375</v>
      </c>
      <c r="E4" t="s">
        <v>59</v>
      </c>
      <c r="F4" s="2">
        <v>15750</v>
      </c>
      <c r="G4" t="s">
        <v>59</v>
      </c>
      <c r="H4" s="2">
        <v>17000</v>
      </c>
      <c r="I4" t="s">
        <v>59</v>
      </c>
      <c r="J4" s="2">
        <v>17100</v>
      </c>
      <c r="K4" t="s">
        <v>59</v>
      </c>
      <c r="L4" t="s">
        <v>59</v>
      </c>
      <c r="M4" s="2">
        <v>17500</v>
      </c>
      <c r="N4" s="2">
        <v>17000</v>
      </c>
      <c r="O4" t="s">
        <v>59</v>
      </c>
      <c r="P4" s="2">
        <v>17250</v>
      </c>
      <c r="Q4" s="2">
        <v>17750</v>
      </c>
      <c r="R4" s="2">
        <v>17000</v>
      </c>
      <c r="S4" t="s">
        <v>59</v>
      </c>
      <c r="T4" t="s">
        <v>59</v>
      </c>
      <c r="U4" s="2">
        <v>17025</v>
      </c>
      <c r="Y4" s="2">
        <f>IFERROR(ROUND(AVERAGE(B4:U4), 0),0)</f>
        <v>17023</v>
      </c>
      <c r="Z4" s="2">
        <f>MIN(B4:U4)</f>
        <v>15750</v>
      </c>
      <c r="AA4" s="2">
        <f>MAX(B4:U4)</f>
        <v>17750</v>
      </c>
    </row>
    <row r="5" spans="1:27">
      <c r="A5" s="1" t="s">
        <v>38</v>
      </c>
      <c r="B5" t="s">
        <v>59</v>
      </c>
      <c r="C5" s="2">
        <v>16500</v>
      </c>
      <c r="D5" s="2">
        <v>17375</v>
      </c>
      <c r="E5" t="s">
        <v>59</v>
      </c>
      <c r="F5" s="2">
        <v>15750</v>
      </c>
      <c r="G5" t="s">
        <v>59</v>
      </c>
      <c r="H5" s="2">
        <v>17000</v>
      </c>
      <c r="I5" t="s">
        <v>59</v>
      </c>
      <c r="J5" s="2">
        <v>17100</v>
      </c>
      <c r="K5" t="s">
        <v>59</v>
      </c>
      <c r="L5" t="s">
        <v>59</v>
      </c>
      <c r="M5" s="2">
        <v>17500</v>
      </c>
      <c r="N5" s="2">
        <v>17000</v>
      </c>
      <c r="O5" t="s">
        <v>59</v>
      </c>
      <c r="P5" s="2">
        <v>17250</v>
      </c>
      <c r="Q5" s="2">
        <v>17750</v>
      </c>
      <c r="R5" s="2">
        <v>17000</v>
      </c>
      <c r="S5" t="s">
        <v>59</v>
      </c>
      <c r="T5" t="s">
        <v>59</v>
      </c>
      <c r="U5" s="2">
        <v>17025</v>
      </c>
      <c r="Y5" s="2">
        <f>IFERROR(ROUND(AVERAGE(B5:U5), 0),0)</f>
        <v>17023</v>
      </c>
      <c r="Z5" s="2">
        <f>MIN(B5:U5)</f>
        <v>15750</v>
      </c>
      <c r="AA5" s="2">
        <f>MAX(B5:U5)</f>
        <v>17750</v>
      </c>
    </row>
    <row r="6" spans="1:27">
      <c r="A6" s="1" t="s">
        <v>39</v>
      </c>
      <c r="B6" t="s">
        <v>59</v>
      </c>
      <c r="C6" s="2">
        <v>16250</v>
      </c>
      <c r="D6" s="2">
        <v>17375</v>
      </c>
      <c r="E6" t="s">
        <v>59</v>
      </c>
      <c r="F6" s="2">
        <v>15750</v>
      </c>
      <c r="G6" t="s">
        <v>59</v>
      </c>
      <c r="H6" s="2">
        <v>17000</v>
      </c>
      <c r="I6" t="s">
        <v>59</v>
      </c>
      <c r="J6" s="2">
        <v>17100</v>
      </c>
      <c r="K6" t="s">
        <v>59</v>
      </c>
      <c r="L6" t="s">
        <v>59</v>
      </c>
      <c r="M6" s="2">
        <v>17250</v>
      </c>
      <c r="N6" s="2">
        <v>16950</v>
      </c>
      <c r="O6" t="s">
        <v>59</v>
      </c>
      <c r="P6" s="2">
        <v>17250</v>
      </c>
      <c r="Q6" s="2">
        <v>17750</v>
      </c>
      <c r="R6" s="2">
        <v>17000</v>
      </c>
      <c r="S6" t="s">
        <v>59</v>
      </c>
      <c r="T6" t="s">
        <v>59</v>
      </c>
      <c r="U6" s="2">
        <v>17000</v>
      </c>
      <c r="Y6" s="2">
        <f>IFERROR(ROUND(AVERAGE(B6:U6), 0),0)</f>
        <v>16970</v>
      </c>
      <c r="Z6" s="2">
        <f>MIN(B6:U6)</f>
        <v>15750</v>
      </c>
      <c r="AA6" s="2">
        <f>MAX(B6:U6)</f>
        <v>17750</v>
      </c>
    </row>
    <row r="7" spans="1:27">
      <c r="A7" s="1" t="s">
        <v>40</v>
      </c>
      <c r="B7" t="s">
        <v>59</v>
      </c>
      <c r="C7" s="2">
        <v>16250</v>
      </c>
      <c r="D7" s="2">
        <v>17375</v>
      </c>
      <c r="E7" t="s">
        <v>59</v>
      </c>
      <c r="F7" s="2">
        <v>15750</v>
      </c>
      <c r="G7" t="s">
        <v>59</v>
      </c>
      <c r="H7" s="2">
        <v>16750</v>
      </c>
      <c r="I7" t="s">
        <v>59</v>
      </c>
      <c r="J7" s="2">
        <v>17000</v>
      </c>
      <c r="K7" t="s">
        <v>59</v>
      </c>
      <c r="L7" t="s">
        <v>59</v>
      </c>
      <c r="M7" s="2">
        <v>17000</v>
      </c>
      <c r="N7" s="2">
        <v>16950</v>
      </c>
      <c r="O7" t="s">
        <v>59</v>
      </c>
      <c r="P7" s="2">
        <v>17250</v>
      </c>
      <c r="Q7" s="2">
        <v>17750</v>
      </c>
      <c r="R7" s="2">
        <v>17000</v>
      </c>
      <c r="S7" t="s">
        <v>59</v>
      </c>
      <c r="T7" t="s">
        <v>59</v>
      </c>
      <c r="U7" s="2">
        <v>16950</v>
      </c>
      <c r="Y7" s="2">
        <f>IFERROR(ROUND(AVERAGE(B7:U7), 0),0)</f>
        <v>16911</v>
      </c>
      <c r="Z7" s="2">
        <f>MIN(B7:U7)</f>
        <v>15750</v>
      </c>
      <c r="AA7" s="2">
        <f>MAX(B7:U7)</f>
        <v>17750</v>
      </c>
    </row>
    <row r="8" spans="1:27">
      <c r="A8" s="1" t="s">
        <v>41</v>
      </c>
      <c r="B8" t="s">
        <v>59</v>
      </c>
      <c r="C8" s="2">
        <v>16250</v>
      </c>
      <c r="D8" s="2">
        <v>17375</v>
      </c>
      <c r="E8" t="s">
        <v>59</v>
      </c>
      <c r="F8" s="2">
        <v>16000</v>
      </c>
      <c r="G8" t="s">
        <v>59</v>
      </c>
      <c r="H8" s="2">
        <v>16750</v>
      </c>
      <c r="I8" t="s">
        <v>59</v>
      </c>
      <c r="J8" s="2">
        <v>16950</v>
      </c>
      <c r="K8" t="s">
        <v>59</v>
      </c>
      <c r="L8" t="s">
        <v>59</v>
      </c>
      <c r="M8" s="2">
        <v>16750</v>
      </c>
      <c r="N8" s="2">
        <v>16900</v>
      </c>
      <c r="O8" t="s">
        <v>59</v>
      </c>
      <c r="P8" s="2">
        <v>17000</v>
      </c>
      <c r="Q8" s="2">
        <v>17750</v>
      </c>
      <c r="R8" s="2">
        <v>16950</v>
      </c>
      <c r="S8" t="s">
        <v>59</v>
      </c>
      <c r="T8" t="s">
        <v>59</v>
      </c>
      <c r="U8" s="2">
        <v>16900</v>
      </c>
      <c r="Y8" s="2">
        <f>IFERROR(ROUND(AVERAGE(B8:U8), 0),0)</f>
        <v>16870</v>
      </c>
      <c r="Z8" s="2">
        <f>MIN(B8:U8)</f>
        <v>16000</v>
      </c>
      <c r="AA8" s="2">
        <f>MAX(B8:U8)</f>
        <v>17750</v>
      </c>
    </row>
    <row r="9" spans="1:27">
      <c r="A9" s="1" t="s">
        <v>42</v>
      </c>
      <c r="B9" t="s">
        <v>59</v>
      </c>
      <c r="C9" s="2">
        <v>16250</v>
      </c>
      <c r="D9" s="2">
        <v>17450</v>
      </c>
      <c r="E9" t="s">
        <v>59</v>
      </c>
      <c r="F9" s="2">
        <v>16000</v>
      </c>
      <c r="G9" t="s">
        <v>59</v>
      </c>
      <c r="H9" s="2">
        <v>16750</v>
      </c>
      <c r="I9" t="s">
        <v>59</v>
      </c>
      <c r="J9" s="2">
        <v>16900</v>
      </c>
      <c r="K9" t="s">
        <v>59</v>
      </c>
      <c r="L9" t="s">
        <v>59</v>
      </c>
      <c r="M9" s="2">
        <v>16750</v>
      </c>
      <c r="N9" s="2">
        <v>16800</v>
      </c>
      <c r="O9" t="s">
        <v>59</v>
      </c>
      <c r="P9" s="2">
        <v>16750</v>
      </c>
      <c r="Q9" s="2">
        <v>17750</v>
      </c>
      <c r="R9" s="2">
        <v>16900</v>
      </c>
      <c r="S9" t="s">
        <v>59</v>
      </c>
      <c r="T9" t="s">
        <v>59</v>
      </c>
      <c r="U9" s="2">
        <v>16850</v>
      </c>
      <c r="Y9" s="2">
        <f>IFERROR(ROUND(AVERAGE(B9:U9), 0),0)</f>
        <v>16832</v>
      </c>
      <c r="Z9" s="2">
        <f>MIN(B9:U9)</f>
        <v>16000</v>
      </c>
      <c r="AA9" s="2">
        <f>MAX(B9:U9)</f>
        <v>17750</v>
      </c>
    </row>
    <row r="10" spans="1:27">
      <c r="A10" s="1" t="s">
        <v>43</v>
      </c>
      <c r="B10" t="s">
        <v>59</v>
      </c>
      <c r="C10" s="2">
        <v>16250</v>
      </c>
      <c r="D10" s="2">
        <v>17450</v>
      </c>
      <c r="E10" t="s">
        <v>59</v>
      </c>
      <c r="F10" s="3">
        <v>15500</v>
      </c>
      <c r="G10" t="s">
        <v>59</v>
      </c>
      <c r="H10" s="2">
        <v>16750</v>
      </c>
      <c r="I10" t="s">
        <v>59</v>
      </c>
      <c r="J10" s="2">
        <v>16900</v>
      </c>
      <c r="K10" t="s">
        <v>59</v>
      </c>
      <c r="L10" t="s">
        <v>59</v>
      </c>
      <c r="M10" s="2">
        <v>16750</v>
      </c>
      <c r="N10" s="2">
        <v>16800</v>
      </c>
      <c r="O10" t="s">
        <v>59</v>
      </c>
      <c r="P10" s="2">
        <v>17000</v>
      </c>
      <c r="Q10" s="2">
        <v>17750</v>
      </c>
      <c r="R10" s="2">
        <v>16900</v>
      </c>
      <c r="S10" t="s">
        <v>59</v>
      </c>
      <c r="T10" t="s">
        <v>59</v>
      </c>
      <c r="U10" s="2">
        <v>16825</v>
      </c>
      <c r="Y10" s="2">
        <f>IFERROR(ROUND(AVERAGE(B10:U10), 0),0)</f>
        <v>16807</v>
      </c>
      <c r="Z10" s="2">
        <f>MIN(B10:U10)</f>
        <v>15500</v>
      </c>
      <c r="AA10" s="2">
        <f>MAX(B10:U10)</f>
        <v>17750</v>
      </c>
    </row>
    <row r="11" spans="1:27">
      <c r="A11" s="1" t="s">
        <v>44</v>
      </c>
      <c r="B11" t="s">
        <v>59</v>
      </c>
      <c r="C11" s="2">
        <v>16250</v>
      </c>
      <c r="D11" s="2">
        <v>17450</v>
      </c>
      <c r="E11" t="s">
        <v>59</v>
      </c>
      <c r="F11" s="2">
        <v>15450</v>
      </c>
      <c r="G11" t="s">
        <v>59</v>
      </c>
      <c r="H11" s="2">
        <v>16750</v>
      </c>
      <c r="I11" t="s">
        <v>59</v>
      </c>
      <c r="J11" s="2">
        <v>16850</v>
      </c>
      <c r="K11" t="s">
        <v>59</v>
      </c>
      <c r="L11" t="s">
        <v>59</v>
      </c>
      <c r="M11" s="2">
        <v>16750</v>
      </c>
      <c r="N11" s="2">
        <v>16800</v>
      </c>
      <c r="O11" t="s">
        <v>59</v>
      </c>
      <c r="P11" s="2">
        <v>16750</v>
      </c>
      <c r="Q11" s="2">
        <v>17750</v>
      </c>
      <c r="R11" s="2">
        <v>16850</v>
      </c>
      <c r="S11" t="s">
        <v>59</v>
      </c>
      <c r="T11" t="s">
        <v>59</v>
      </c>
      <c r="U11" s="2">
        <v>16800</v>
      </c>
      <c r="Y11" s="2">
        <f>IFERROR(ROUND(AVERAGE(B11:U11), 0),0)</f>
        <v>16768</v>
      </c>
      <c r="Z11" s="2">
        <f>MIN(B11:U11)</f>
        <v>15450</v>
      </c>
      <c r="AA11" s="2">
        <f>MAX(B11:U11)</f>
        <v>17750</v>
      </c>
    </row>
    <row r="12" spans="1:27">
      <c r="A12" s="1" t="s">
        <v>45</v>
      </c>
      <c r="B12" t="s">
        <v>59</v>
      </c>
      <c r="C12" s="3">
        <v>17500</v>
      </c>
      <c r="D12" s="2">
        <v>17500</v>
      </c>
      <c r="E12" t="s">
        <v>59</v>
      </c>
      <c r="F12" s="3">
        <v>16950</v>
      </c>
      <c r="G12" t="s">
        <v>59</v>
      </c>
      <c r="H12" s="2">
        <v>16500</v>
      </c>
      <c r="I12" t="s">
        <v>59</v>
      </c>
      <c r="J12" s="2">
        <v>16800</v>
      </c>
      <c r="K12" t="s">
        <v>59</v>
      </c>
      <c r="L12" t="s">
        <v>59</v>
      </c>
      <c r="M12" s="2">
        <v>16500</v>
      </c>
      <c r="N12" s="2">
        <v>16700</v>
      </c>
      <c r="O12" t="s">
        <v>59</v>
      </c>
      <c r="P12" s="2">
        <v>17000</v>
      </c>
      <c r="Q12" s="2">
        <v>17500</v>
      </c>
      <c r="R12" s="2">
        <v>16850</v>
      </c>
      <c r="S12" t="s">
        <v>59</v>
      </c>
      <c r="T12" t="s">
        <v>59</v>
      </c>
      <c r="U12" s="2">
        <v>16750</v>
      </c>
      <c r="Y12" s="2">
        <f>IFERROR(ROUND(AVERAGE(B12:U12), 0),0)</f>
        <v>16959</v>
      </c>
      <c r="Z12" s="2">
        <f>MIN(B12:U12)</f>
        <v>16500</v>
      </c>
      <c r="AA12" s="2">
        <f>MAX(B12:U12)</f>
        <v>17500</v>
      </c>
    </row>
    <row r="13" spans="1:27">
      <c r="A13" s="1" t="s">
        <v>46</v>
      </c>
      <c r="B13" t="s">
        <v>59</v>
      </c>
      <c r="C13" s="2">
        <v>17500</v>
      </c>
      <c r="D13" s="3">
        <v>18000</v>
      </c>
      <c r="E13" t="s">
        <v>59</v>
      </c>
      <c r="F13" s="2">
        <v>16950</v>
      </c>
      <c r="G13" t="s">
        <v>59</v>
      </c>
      <c r="H13" s="2">
        <v>16500</v>
      </c>
      <c r="I13" t="s">
        <v>59</v>
      </c>
      <c r="J13" s="2">
        <v>16900</v>
      </c>
      <c r="K13" t="s">
        <v>59</v>
      </c>
      <c r="L13" t="s">
        <v>59</v>
      </c>
      <c r="M13" s="2">
        <v>16500</v>
      </c>
      <c r="N13" s="2">
        <v>16700</v>
      </c>
      <c r="O13" t="s">
        <v>59</v>
      </c>
      <c r="P13" s="2">
        <v>16900</v>
      </c>
      <c r="Q13" s="2">
        <v>17500</v>
      </c>
      <c r="R13" s="2">
        <v>17000</v>
      </c>
      <c r="S13" t="s">
        <v>59</v>
      </c>
      <c r="T13" t="s">
        <v>59</v>
      </c>
      <c r="U13" s="2">
        <v>16850</v>
      </c>
      <c r="Y13" s="2">
        <f>IFERROR(ROUND(AVERAGE(B13:U13), 0),0)</f>
        <v>17027</v>
      </c>
      <c r="Z13" s="2">
        <f>MIN(B13:U13)</f>
        <v>16500</v>
      </c>
      <c r="AA13" s="2">
        <f>MAX(B13:U13)</f>
        <v>18000</v>
      </c>
    </row>
    <row r="14" spans="1:27">
      <c r="A14" s="1" t="s">
        <v>47</v>
      </c>
      <c r="B14" t="s">
        <v>59</v>
      </c>
      <c r="C14" s="2">
        <v>17500</v>
      </c>
      <c r="D14" s="2">
        <v>18000</v>
      </c>
      <c r="E14" t="s">
        <v>59</v>
      </c>
      <c r="F14" s="2">
        <v>16950</v>
      </c>
      <c r="G14" t="s">
        <v>59</v>
      </c>
      <c r="H14" s="2">
        <v>16500</v>
      </c>
      <c r="I14" t="s">
        <v>59</v>
      </c>
      <c r="J14" s="2">
        <v>17000</v>
      </c>
      <c r="K14" t="s">
        <v>59</v>
      </c>
      <c r="L14" t="s">
        <v>59</v>
      </c>
      <c r="M14" s="2">
        <v>16500</v>
      </c>
      <c r="N14" s="2">
        <v>16900</v>
      </c>
      <c r="O14" t="s">
        <v>59</v>
      </c>
      <c r="P14" s="2">
        <v>17000</v>
      </c>
      <c r="Q14" s="2">
        <v>17500</v>
      </c>
      <c r="R14" s="2">
        <v>17075</v>
      </c>
      <c r="S14" t="s">
        <v>59</v>
      </c>
      <c r="T14" t="s">
        <v>59</v>
      </c>
      <c r="U14" s="2">
        <v>17000</v>
      </c>
      <c r="Y14" s="2">
        <f>IFERROR(ROUND(AVERAGE(B14:U14), 0),0)</f>
        <v>17084</v>
      </c>
      <c r="Z14" s="2">
        <f>MIN(B14:U14)</f>
        <v>16500</v>
      </c>
      <c r="AA14" s="2">
        <f>MAX(B14:U14)</f>
        <v>18000</v>
      </c>
    </row>
    <row r="15" spans="1:27">
      <c r="A15" s="1" t="s">
        <v>48</v>
      </c>
      <c r="B15" t="s">
        <v>59</v>
      </c>
      <c r="C15" s="2">
        <v>17400</v>
      </c>
      <c r="D15" s="2">
        <v>18000</v>
      </c>
      <c r="E15" t="s">
        <v>59</v>
      </c>
      <c r="F15" s="2">
        <v>16950</v>
      </c>
      <c r="G15" t="s">
        <v>59</v>
      </c>
      <c r="H15" s="3">
        <v>17000</v>
      </c>
      <c r="I15" t="s">
        <v>59</v>
      </c>
      <c r="J15" s="2">
        <v>17050</v>
      </c>
      <c r="K15" t="s">
        <v>59</v>
      </c>
      <c r="L15" t="s">
        <v>59</v>
      </c>
      <c r="M15" s="2">
        <v>16500</v>
      </c>
      <c r="N15" s="2">
        <v>17000</v>
      </c>
      <c r="O15" t="s">
        <v>59</v>
      </c>
      <c r="P15" s="2">
        <v>16750</v>
      </c>
      <c r="Q15" s="2">
        <v>17500</v>
      </c>
      <c r="R15" s="2">
        <v>17125</v>
      </c>
      <c r="S15" t="s">
        <v>59</v>
      </c>
      <c r="T15" t="s">
        <v>59</v>
      </c>
      <c r="U15" s="2">
        <v>17100</v>
      </c>
      <c r="Y15" s="2">
        <f>IFERROR(ROUND(AVERAGE(B15:U15), 0),0)</f>
        <v>17125</v>
      </c>
      <c r="Z15" s="2">
        <f>MIN(B15:U15)</f>
        <v>16500</v>
      </c>
      <c r="AA15" s="2">
        <f>MAX(B15:U15)</f>
        <v>18000</v>
      </c>
    </row>
    <row r="16" spans="1:27">
      <c r="A16" s="1" t="s">
        <v>49</v>
      </c>
      <c r="B16" t="s">
        <v>59</v>
      </c>
      <c r="C16" s="2">
        <v>17300</v>
      </c>
      <c r="D16" s="2">
        <v>18000</v>
      </c>
      <c r="E16" t="s">
        <v>59</v>
      </c>
      <c r="F16" s="2">
        <v>16950</v>
      </c>
      <c r="G16" t="s">
        <v>59</v>
      </c>
      <c r="H16" s="2">
        <v>17000</v>
      </c>
      <c r="I16" t="s">
        <v>59</v>
      </c>
      <c r="J16" s="2">
        <v>17100</v>
      </c>
      <c r="K16" t="s">
        <v>59</v>
      </c>
      <c r="L16" t="s">
        <v>59</v>
      </c>
      <c r="M16" s="2">
        <v>16500</v>
      </c>
      <c r="N16" s="2">
        <v>17100</v>
      </c>
      <c r="O16" t="s">
        <v>59</v>
      </c>
      <c r="P16" s="2">
        <v>16750</v>
      </c>
      <c r="Q16" s="2">
        <v>17500</v>
      </c>
      <c r="R16" s="2">
        <v>17175</v>
      </c>
      <c r="S16" t="s">
        <v>59</v>
      </c>
      <c r="T16" t="s">
        <v>59</v>
      </c>
      <c r="U16" s="2">
        <v>17125</v>
      </c>
      <c r="Y16" s="2">
        <f>IFERROR(ROUND(AVERAGE(B16:U16), 0),0)</f>
        <v>17136</v>
      </c>
      <c r="Z16" s="2">
        <f>MIN(B16:U16)</f>
        <v>16500</v>
      </c>
      <c r="AA16" s="2">
        <f>MAX(B16:U16)</f>
        <v>18000</v>
      </c>
    </row>
    <row r="17" spans="1:27">
      <c r="A17" s="1" t="s">
        <v>50</v>
      </c>
      <c r="B17" t="s">
        <v>59</v>
      </c>
      <c r="C17" s="2">
        <v>17200</v>
      </c>
      <c r="D17" s="2">
        <v>18000</v>
      </c>
      <c r="E17" t="s">
        <v>59</v>
      </c>
      <c r="F17" s="2">
        <v>17000</v>
      </c>
      <c r="G17" t="s">
        <v>59</v>
      </c>
      <c r="H17" s="2">
        <v>17000</v>
      </c>
      <c r="I17" t="s">
        <v>59</v>
      </c>
      <c r="J17" s="2">
        <v>17150</v>
      </c>
      <c r="K17" t="s">
        <v>59</v>
      </c>
      <c r="L17" t="s">
        <v>59</v>
      </c>
      <c r="M17" s="2">
        <v>16500</v>
      </c>
      <c r="N17" s="2">
        <v>17150</v>
      </c>
      <c r="O17" t="s">
        <v>59</v>
      </c>
      <c r="P17" s="2">
        <v>16750</v>
      </c>
      <c r="Q17" s="2">
        <v>17750</v>
      </c>
      <c r="R17" s="2">
        <v>17175</v>
      </c>
      <c r="S17" t="s">
        <v>59</v>
      </c>
      <c r="T17" t="s">
        <v>59</v>
      </c>
      <c r="U17" s="2">
        <v>17150</v>
      </c>
      <c r="Y17" s="2">
        <f>IFERROR(ROUND(AVERAGE(B17:U17), 0),0)</f>
        <v>17166</v>
      </c>
      <c r="Z17" s="2">
        <f>MIN(B17:U17)</f>
        <v>16500</v>
      </c>
      <c r="AA17" s="2">
        <f>MAX(B17:U17)</f>
        <v>18000</v>
      </c>
    </row>
    <row r="18" spans="1:27">
      <c r="A18" s="1" t="s">
        <v>51</v>
      </c>
      <c r="B18" t="s">
        <v>59</v>
      </c>
      <c r="C18" s="2">
        <v>17100</v>
      </c>
      <c r="D18" s="2">
        <v>17750</v>
      </c>
      <c r="E18" t="s">
        <v>59</v>
      </c>
      <c r="F18" s="2">
        <v>17000</v>
      </c>
      <c r="G18" t="s">
        <v>59</v>
      </c>
      <c r="H18" s="2">
        <v>17000</v>
      </c>
      <c r="I18" t="s">
        <v>59</v>
      </c>
      <c r="J18" s="2">
        <v>17150</v>
      </c>
      <c r="K18" t="s">
        <v>59</v>
      </c>
      <c r="L18" t="s">
        <v>59</v>
      </c>
      <c r="M18" s="2">
        <v>16500</v>
      </c>
      <c r="N18" s="2">
        <v>17150</v>
      </c>
      <c r="O18" t="s">
        <v>59</v>
      </c>
      <c r="P18" s="2">
        <v>16750</v>
      </c>
      <c r="Q18" s="2">
        <v>17750</v>
      </c>
      <c r="R18" s="2">
        <v>17200</v>
      </c>
      <c r="S18" t="s">
        <v>59</v>
      </c>
      <c r="T18" t="s">
        <v>59</v>
      </c>
      <c r="U18" s="2">
        <v>17150</v>
      </c>
      <c r="Y18" s="2">
        <f>IFERROR(ROUND(AVERAGE(B18:U18), 0),0)</f>
        <v>17136</v>
      </c>
      <c r="Z18" s="2">
        <f>MIN(B18:U18)</f>
        <v>16500</v>
      </c>
      <c r="AA18" s="2">
        <f>MAX(B18:U18)</f>
        <v>17750</v>
      </c>
    </row>
    <row r="19" spans="1:27">
      <c r="A19" s="1" t="s">
        <v>52</v>
      </c>
      <c r="B19" t="s">
        <v>59</v>
      </c>
      <c r="C19" s="2">
        <v>17000</v>
      </c>
      <c r="D19" s="2">
        <v>17750</v>
      </c>
      <c r="E19" t="s">
        <v>59</v>
      </c>
      <c r="F19" s="2">
        <v>17050</v>
      </c>
      <c r="G19" t="s">
        <v>59</v>
      </c>
      <c r="H19" s="2">
        <v>17000</v>
      </c>
      <c r="I19" t="s">
        <v>59</v>
      </c>
      <c r="J19" s="2">
        <v>17100</v>
      </c>
      <c r="K19" t="s">
        <v>59</v>
      </c>
      <c r="L19" t="s">
        <v>59</v>
      </c>
      <c r="M19" s="2">
        <v>16500</v>
      </c>
      <c r="N19" s="2">
        <v>17100</v>
      </c>
      <c r="O19" t="s">
        <v>59</v>
      </c>
      <c r="P19" s="2">
        <v>16750</v>
      </c>
      <c r="Q19" s="2">
        <v>17750</v>
      </c>
      <c r="R19" s="2">
        <v>17150</v>
      </c>
      <c r="S19" t="s">
        <v>59</v>
      </c>
      <c r="T19" t="s">
        <v>59</v>
      </c>
      <c r="U19" s="2">
        <v>17150</v>
      </c>
      <c r="Y19" s="2">
        <f>IFERROR(ROUND(AVERAGE(B19:U19), 0),0)</f>
        <v>17118</v>
      </c>
      <c r="Z19" s="2">
        <f>MIN(B19:U19)</f>
        <v>16500</v>
      </c>
      <c r="AA19" s="2">
        <f>MAX(B19:U19)</f>
        <v>17750</v>
      </c>
    </row>
    <row r="20" spans="1:27">
      <c r="A20" s="1" t="s">
        <v>53</v>
      </c>
      <c r="B20" t="s">
        <v>59</v>
      </c>
      <c r="C20" s="2">
        <v>16900</v>
      </c>
      <c r="D20" s="2">
        <v>17750</v>
      </c>
      <c r="E20" t="s">
        <v>59</v>
      </c>
      <c r="F20" s="2">
        <v>16950</v>
      </c>
      <c r="G20" t="s">
        <v>59</v>
      </c>
      <c r="H20" s="2">
        <v>17000</v>
      </c>
      <c r="I20" t="s">
        <v>59</v>
      </c>
      <c r="J20" s="2">
        <v>17100</v>
      </c>
      <c r="K20" t="s">
        <v>59</v>
      </c>
      <c r="L20" t="s">
        <v>59</v>
      </c>
      <c r="M20" s="2">
        <v>16500</v>
      </c>
      <c r="N20" s="2">
        <v>17050</v>
      </c>
      <c r="O20" t="s">
        <v>59</v>
      </c>
      <c r="P20" s="2">
        <v>16750</v>
      </c>
      <c r="Q20" s="2">
        <v>17750</v>
      </c>
      <c r="R20" s="2">
        <v>17100</v>
      </c>
      <c r="S20" t="s">
        <v>59</v>
      </c>
      <c r="T20" t="s">
        <v>59</v>
      </c>
      <c r="U20" s="2">
        <v>17100</v>
      </c>
      <c r="Y20" s="2">
        <f>IFERROR(ROUND(AVERAGE(B20:U20), 0),0)</f>
        <v>17086</v>
      </c>
      <c r="Z20" s="2">
        <f>MIN(B20:U20)</f>
        <v>16500</v>
      </c>
      <c r="AA20" s="2">
        <f>MAX(B20:U20)</f>
        <v>17750</v>
      </c>
    </row>
    <row r="21" spans="1:27">
      <c r="A21" s="1" t="s">
        <v>54</v>
      </c>
      <c r="B21" t="s">
        <v>59</v>
      </c>
      <c r="C21" s="2">
        <v>16850</v>
      </c>
      <c r="D21" s="2">
        <v>17750</v>
      </c>
      <c r="E21" t="s">
        <v>59</v>
      </c>
      <c r="F21" s="2">
        <v>16950</v>
      </c>
      <c r="G21" t="s">
        <v>59</v>
      </c>
      <c r="H21" s="2">
        <v>17000</v>
      </c>
      <c r="I21" t="s">
        <v>59</v>
      </c>
      <c r="J21" s="2">
        <v>17100</v>
      </c>
      <c r="K21" t="s">
        <v>59</v>
      </c>
      <c r="L21" t="s">
        <v>59</v>
      </c>
      <c r="M21" s="2">
        <v>16500</v>
      </c>
      <c r="N21" s="2">
        <v>17050</v>
      </c>
      <c r="O21" t="s">
        <v>59</v>
      </c>
      <c r="P21" s="2">
        <v>16750</v>
      </c>
      <c r="Q21" s="2">
        <v>17750</v>
      </c>
      <c r="R21" s="2">
        <v>17100</v>
      </c>
      <c r="S21" t="s">
        <v>59</v>
      </c>
      <c r="T21" t="s">
        <v>59</v>
      </c>
      <c r="U21" s="2">
        <v>17050</v>
      </c>
      <c r="Y21" s="2">
        <f>IFERROR(ROUND(AVERAGE(B21:U21), 0),0)</f>
        <v>17077</v>
      </c>
      <c r="Z21" s="2">
        <f>MIN(B21:U21)</f>
        <v>16500</v>
      </c>
      <c r="AA21" s="2">
        <f>MAX(B21:U21)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25050</v>
      </c>
      <c r="D2" s="2">
        <v>27750</v>
      </c>
      <c r="E2" t="s">
        <v>59</v>
      </c>
      <c r="F2" s="2">
        <v>25500</v>
      </c>
      <c r="G2" t="s">
        <v>59</v>
      </c>
      <c r="H2" s="2">
        <v>26750</v>
      </c>
      <c r="I2" t="s">
        <v>59</v>
      </c>
      <c r="J2" s="2">
        <v>26400</v>
      </c>
      <c r="K2" t="s">
        <v>59</v>
      </c>
      <c r="L2" t="s">
        <v>59</v>
      </c>
      <c r="M2" s="2">
        <v>27000</v>
      </c>
      <c r="N2" s="2">
        <v>26100</v>
      </c>
      <c r="O2" t="s">
        <v>59</v>
      </c>
      <c r="P2" s="2">
        <v>26000</v>
      </c>
      <c r="Q2" s="2">
        <v>27000</v>
      </c>
      <c r="R2" s="2">
        <v>26500</v>
      </c>
      <c r="S2" t="s">
        <v>59</v>
      </c>
      <c r="T2" t="s">
        <v>59</v>
      </c>
      <c r="U2" s="2">
        <v>26400</v>
      </c>
      <c r="Y2" s="2">
        <f>IFERROR(ROUND(AVERAGE(B2:U2), 0),0)</f>
        <v>26405</v>
      </c>
      <c r="Z2" s="2">
        <f>MIN(B2:U2)</f>
        <v>25050</v>
      </c>
      <c r="AA2" s="2">
        <f>MAX(B2:U2)</f>
        <v>27750</v>
      </c>
    </row>
    <row r="3" spans="1:27">
      <c r="A3" s="1" t="s">
        <v>26</v>
      </c>
      <c r="B3" t="s">
        <v>59</v>
      </c>
      <c r="C3" s="2">
        <v>25050</v>
      </c>
      <c r="D3" s="2">
        <v>27750</v>
      </c>
      <c r="E3" t="s">
        <v>59</v>
      </c>
      <c r="F3" s="2">
        <v>25250</v>
      </c>
      <c r="G3" t="s">
        <v>59</v>
      </c>
      <c r="H3" s="2">
        <v>26750</v>
      </c>
      <c r="I3" t="s">
        <v>59</v>
      </c>
      <c r="J3" s="2">
        <v>26400</v>
      </c>
      <c r="K3" t="s">
        <v>59</v>
      </c>
      <c r="L3" t="s">
        <v>59</v>
      </c>
      <c r="M3" s="2">
        <v>27000</v>
      </c>
      <c r="N3" s="2">
        <v>26100</v>
      </c>
      <c r="O3" t="s">
        <v>59</v>
      </c>
      <c r="P3" s="2">
        <v>25750</v>
      </c>
      <c r="Q3" s="2">
        <v>27000</v>
      </c>
      <c r="R3" s="2">
        <v>26500</v>
      </c>
      <c r="S3" t="s">
        <v>59</v>
      </c>
      <c r="T3" t="s">
        <v>59</v>
      </c>
      <c r="U3" s="2">
        <v>26400</v>
      </c>
      <c r="Y3" s="2">
        <f>IFERROR(ROUND(AVERAGE(B3:U3), 0),0)</f>
        <v>26359</v>
      </c>
      <c r="Z3" s="2">
        <f>MIN(B3:U3)</f>
        <v>25050</v>
      </c>
      <c r="AA3" s="2">
        <f>MAX(B3:U3)</f>
        <v>27750</v>
      </c>
    </row>
    <row r="4" spans="1:27">
      <c r="A4" s="1" t="s">
        <v>28</v>
      </c>
      <c r="B4" t="s">
        <v>59</v>
      </c>
      <c r="C4" s="2">
        <v>24950</v>
      </c>
      <c r="D4" s="2">
        <v>27750</v>
      </c>
      <c r="E4" t="s">
        <v>59</v>
      </c>
      <c r="F4" s="2">
        <v>25250</v>
      </c>
      <c r="G4" t="s">
        <v>59</v>
      </c>
      <c r="H4" s="2">
        <v>26750</v>
      </c>
      <c r="I4" t="s">
        <v>59</v>
      </c>
      <c r="J4" s="2">
        <v>26400</v>
      </c>
      <c r="K4" t="s">
        <v>59</v>
      </c>
      <c r="L4" t="s">
        <v>59</v>
      </c>
      <c r="M4" s="2">
        <v>27000</v>
      </c>
      <c r="N4" s="2">
        <v>26100</v>
      </c>
      <c r="O4" t="s">
        <v>59</v>
      </c>
      <c r="P4" s="2">
        <v>25750</v>
      </c>
      <c r="Q4" s="2">
        <v>27000</v>
      </c>
      <c r="R4" s="2">
        <v>26400</v>
      </c>
      <c r="S4" t="s">
        <v>59</v>
      </c>
      <c r="T4" t="s">
        <v>59</v>
      </c>
      <c r="U4" s="2">
        <v>26350</v>
      </c>
      <c r="Y4" s="2">
        <f>IFERROR(ROUND(AVERAGE(B4:U4), 0),0)</f>
        <v>26336</v>
      </c>
      <c r="Z4" s="2">
        <f>MIN(B4:U4)</f>
        <v>24950</v>
      </c>
      <c r="AA4" s="2">
        <f>MAX(B4:U4)</f>
        <v>27750</v>
      </c>
    </row>
    <row r="5" spans="1:27">
      <c r="A5" s="1" t="s">
        <v>38</v>
      </c>
      <c r="B5" t="s">
        <v>59</v>
      </c>
      <c r="C5" s="2">
        <v>24950</v>
      </c>
      <c r="D5" s="2">
        <v>27500</v>
      </c>
      <c r="E5" t="s">
        <v>59</v>
      </c>
      <c r="F5" s="2">
        <v>25250</v>
      </c>
      <c r="G5" t="s">
        <v>59</v>
      </c>
      <c r="H5" s="2">
        <v>26750</v>
      </c>
      <c r="I5" t="s">
        <v>59</v>
      </c>
      <c r="J5" s="2">
        <v>26400</v>
      </c>
      <c r="K5" t="s">
        <v>59</v>
      </c>
      <c r="L5" t="s">
        <v>59</v>
      </c>
      <c r="M5" s="2">
        <v>27000</v>
      </c>
      <c r="N5" s="2">
        <v>26100</v>
      </c>
      <c r="O5" t="s">
        <v>59</v>
      </c>
      <c r="P5" s="2">
        <v>25750</v>
      </c>
      <c r="Q5" s="2">
        <v>27000</v>
      </c>
      <c r="R5" s="2">
        <v>26400</v>
      </c>
      <c r="S5" t="s">
        <v>59</v>
      </c>
      <c r="T5" t="s">
        <v>59</v>
      </c>
      <c r="U5" s="2">
        <v>26300</v>
      </c>
      <c r="Y5" s="2">
        <f>IFERROR(ROUND(AVERAGE(B5:U5), 0),0)</f>
        <v>26309</v>
      </c>
      <c r="Z5" s="2">
        <f>MIN(B5:U5)</f>
        <v>24950</v>
      </c>
      <c r="AA5" s="2">
        <f>MAX(B5:U5)</f>
        <v>27500</v>
      </c>
    </row>
    <row r="6" spans="1:27">
      <c r="A6" s="1" t="s">
        <v>39</v>
      </c>
      <c r="B6" t="s">
        <v>59</v>
      </c>
      <c r="C6" s="2">
        <v>24950</v>
      </c>
      <c r="D6" s="2">
        <v>27500</v>
      </c>
      <c r="E6" t="s">
        <v>59</v>
      </c>
      <c r="F6" s="2">
        <v>25250</v>
      </c>
      <c r="G6" t="s">
        <v>59</v>
      </c>
      <c r="H6" s="2">
        <v>26750</v>
      </c>
      <c r="I6" t="s">
        <v>59</v>
      </c>
      <c r="J6" s="2">
        <v>26300</v>
      </c>
      <c r="K6" t="s">
        <v>59</v>
      </c>
      <c r="L6" t="s">
        <v>59</v>
      </c>
      <c r="M6" s="3">
        <v>26500</v>
      </c>
      <c r="N6" s="2">
        <v>26100</v>
      </c>
      <c r="O6" t="s">
        <v>59</v>
      </c>
      <c r="P6" s="2">
        <v>25750</v>
      </c>
      <c r="Q6" s="2">
        <v>27000</v>
      </c>
      <c r="R6" s="2">
        <v>26350</v>
      </c>
      <c r="S6" t="s">
        <v>59</v>
      </c>
      <c r="T6" t="s">
        <v>59</v>
      </c>
      <c r="U6" s="2">
        <v>26300</v>
      </c>
      <c r="Y6" s="2">
        <f>IFERROR(ROUND(AVERAGE(B6:U6), 0),0)</f>
        <v>26250</v>
      </c>
      <c r="Z6" s="2">
        <f>MIN(B6:U6)</f>
        <v>24950</v>
      </c>
      <c r="AA6" s="2">
        <f>MAX(B6:U6)</f>
        <v>27500</v>
      </c>
    </row>
    <row r="7" spans="1:27">
      <c r="A7" s="1" t="s">
        <v>40</v>
      </c>
      <c r="B7" t="s">
        <v>59</v>
      </c>
      <c r="C7" s="2">
        <v>24950</v>
      </c>
      <c r="D7" s="2">
        <v>27500</v>
      </c>
      <c r="E7" t="s">
        <v>59</v>
      </c>
      <c r="F7" s="2">
        <v>25250</v>
      </c>
      <c r="G7" t="s">
        <v>59</v>
      </c>
      <c r="H7" s="2">
        <v>26750</v>
      </c>
      <c r="I7" t="s">
        <v>59</v>
      </c>
      <c r="J7" s="2">
        <v>26250</v>
      </c>
      <c r="K7" t="s">
        <v>59</v>
      </c>
      <c r="L7" t="s">
        <v>59</v>
      </c>
      <c r="M7" s="3">
        <v>26000</v>
      </c>
      <c r="N7" s="2">
        <v>26100</v>
      </c>
      <c r="O7" t="s">
        <v>59</v>
      </c>
      <c r="P7" s="2">
        <v>25750</v>
      </c>
      <c r="Q7" s="2">
        <v>27000</v>
      </c>
      <c r="R7" s="2">
        <v>26150</v>
      </c>
      <c r="S7" t="s">
        <v>59</v>
      </c>
      <c r="T7" t="s">
        <v>59</v>
      </c>
      <c r="U7" s="2">
        <v>26250</v>
      </c>
      <c r="Y7" s="2">
        <f>IFERROR(ROUND(AVERAGE(B7:U7), 0),0)</f>
        <v>26177</v>
      </c>
      <c r="Z7" s="2">
        <f>MIN(B7:U7)</f>
        <v>24950</v>
      </c>
      <c r="AA7" s="2">
        <f>MAX(B7:U7)</f>
        <v>27500</v>
      </c>
    </row>
    <row r="8" spans="1:27">
      <c r="A8" s="1" t="s">
        <v>41</v>
      </c>
      <c r="B8" t="s">
        <v>59</v>
      </c>
      <c r="C8" s="2">
        <v>24950</v>
      </c>
      <c r="D8" s="2">
        <v>27500</v>
      </c>
      <c r="E8" t="s">
        <v>59</v>
      </c>
      <c r="F8" s="2">
        <v>25200</v>
      </c>
      <c r="G8" t="s">
        <v>59</v>
      </c>
      <c r="H8" s="2">
        <v>26750</v>
      </c>
      <c r="I8" t="s">
        <v>59</v>
      </c>
      <c r="J8" s="2">
        <v>26200</v>
      </c>
      <c r="K8" t="s">
        <v>59</v>
      </c>
      <c r="L8" t="s">
        <v>59</v>
      </c>
      <c r="M8" s="2">
        <v>26000</v>
      </c>
      <c r="N8" s="2">
        <v>26000</v>
      </c>
      <c r="O8" t="s">
        <v>59</v>
      </c>
      <c r="P8" s="2">
        <v>25750</v>
      </c>
      <c r="Q8" s="2">
        <v>27000</v>
      </c>
      <c r="R8" s="2">
        <v>26050</v>
      </c>
      <c r="S8" t="s">
        <v>59</v>
      </c>
      <c r="T8" t="s">
        <v>59</v>
      </c>
      <c r="U8" s="2">
        <v>26150</v>
      </c>
      <c r="Y8" s="2">
        <f>IFERROR(ROUND(AVERAGE(B8:U8), 0),0)</f>
        <v>26141</v>
      </c>
      <c r="Z8" s="2">
        <f>MIN(B8:U8)</f>
        <v>24950</v>
      </c>
      <c r="AA8" s="2">
        <f>MAX(B8:U8)</f>
        <v>27500</v>
      </c>
    </row>
    <row r="9" spans="1:27">
      <c r="A9" s="1" t="s">
        <v>42</v>
      </c>
      <c r="B9" t="s">
        <v>59</v>
      </c>
      <c r="C9" s="2">
        <v>24950</v>
      </c>
      <c r="D9" s="2">
        <v>27750</v>
      </c>
      <c r="E9" t="s">
        <v>59</v>
      </c>
      <c r="F9" s="2">
        <v>25000</v>
      </c>
      <c r="G9" t="s">
        <v>59</v>
      </c>
      <c r="H9" s="2">
        <v>26750</v>
      </c>
      <c r="I9" t="s">
        <v>59</v>
      </c>
      <c r="J9" s="2">
        <v>26200</v>
      </c>
      <c r="K9" t="s">
        <v>59</v>
      </c>
      <c r="L9" t="s">
        <v>59</v>
      </c>
      <c r="M9" s="2">
        <v>26000</v>
      </c>
      <c r="N9" s="2">
        <v>26000</v>
      </c>
      <c r="O9" t="s">
        <v>59</v>
      </c>
      <c r="P9" s="2">
        <v>26000</v>
      </c>
      <c r="Q9" s="2">
        <v>27000</v>
      </c>
      <c r="R9" s="2">
        <v>26050</v>
      </c>
      <c r="S9" t="s">
        <v>59</v>
      </c>
      <c r="T9" t="s">
        <v>59</v>
      </c>
      <c r="U9" s="2">
        <v>26100</v>
      </c>
      <c r="Y9" s="2">
        <f>IFERROR(ROUND(AVERAGE(B9:U9), 0),0)</f>
        <v>26164</v>
      </c>
      <c r="Z9" s="2">
        <f>MIN(B9:U9)</f>
        <v>24950</v>
      </c>
      <c r="AA9" s="2">
        <f>MAX(B9:U9)</f>
        <v>27750</v>
      </c>
    </row>
    <row r="10" spans="1:27">
      <c r="A10" s="1" t="s">
        <v>43</v>
      </c>
      <c r="B10" t="s">
        <v>59</v>
      </c>
      <c r="C10" s="3">
        <v>24450</v>
      </c>
      <c r="D10" s="2">
        <v>27750</v>
      </c>
      <c r="E10" t="s">
        <v>59</v>
      </c>
      <c r="F10" s="3">
        <v>23500</v>
      </c>
      <c r="G10" t="s">
        <v>59</v>
      </c>
      <c r="H10" s="2">
        <v>26750</v>
      </c>
      <c r="I10" t="s">
        <v>59</v>
      </c>
      <c r="J10" s="2">
        <v>26200</v>
      </c>
      <c r="K10" t="s">
        <v>59</v>
      </c>
      <c r="L10" t="s">
        <v>59</v>
      </c>
      <c r="M10" s="2">
        <v>26000</v>
      </c>
      <c r="N10" s="2">
        <v>26100</v>
      </c>
      <c r="O10" t="s">
        <v>59</v>
      </c>
      <c r="P10" s="2">
        <v>26250</v>
      </c>
      <c r="Q10" s="2">
        <v>27000</v>
      </c>
      <c r="R10" s="2">
        <v>26100</v>
      </c>
      <c r="S10" t="s">
        <v>59</v>
      </c>
      <c r="T10" t="s">
        <v>59</v>
      </c>
      <c r="U10" s="2">
        <v>26175</v>
      </c>
      <c r="Y10" s="2">
        <f>IFERROR(ROUND(AVERAGE(B10:U10), 0),0)</f>
        <v>26025</v>
      </c>
      <c r="Z10" s="2">
        <f>MIN(B10:U10)</f>
        <v>23500</v>
      </c>
      <c r="AA10" s="2">
        <f>MAX(B10:U10)</f>
        <v>27750</v>
      </c>
    </row>
    <row r="11" spans="1:27">
      <c r="A11" s="1" t="s">
        <v>44</v>
      </c>
      <c r="B11" t="s">
        <v>59</v>
      </c>
      <c r="C11" s="2">
        <v>24450</v>
      </c>
      <c r="D11" s="2">
        <v>27750</v>
      </c>
      <c r="E11" t="s">
        <v>59</v>
      </c>
      <c r="F11" s="3">
        <v>23000</v>
      </c>
      <c r="G11" t="s">
        <v>59</v>
      </c>
      <c r="H11" s="2">
        <v>26750</v>
      </c>
      <c r="I11" t="s">
        <v>59</v>
      </c>
      <c r="J11" s="2">
        <v>26100</v>
      </c>
      <c r="K11" t="s">
        <v>59</v>
      </c>
      <c r="L11" t="s">
        <v>59</v>
      </c>
      <c r="M11" s="2">
        <v>26000</v>
      </c>
      <c r="N11" s="2">
        <v>26000</v>
      </c>
      <c r="O11" t="s">
        <v>59</v>
      </c>
      <c r="P11" s="2">
        <v>26000</v>
      </c>
      <c r="Q11" s="2">
        <v>27000</v>
      </c>
      <c r="R11" s="2">
        <v>26000</v>
      </c>
      <c r="S11" t="s">
        <v>59</v>
      </c>
      <c r="T11" t="s">
        <v>59</v>
      </c>
      <c r="U11" s="2">
        <v>26000</v>
      </c>
      <c r="Y11" s="2">
        <f>IFERROR(ROUND(AVERAGE(B11:U11), 0),0)</f>
        <v>25914</v>
      </c>
      <c r="Z11" s="2">
        <f>MIN(B11:U11)</f>
        <v>23000</v>
      </c>
      <c r="AA11" s="2">
        <f>MAX(B11:U11)</f>
        <v>27750</v>
      </c>
    </row>
    <row r="12" spans="1:27">
      <c r="A12" s="1" t="s">
        <v>45</v>
      </c>
      <c r="B12" t="s">
        <v>59</v>
      </c>
      <c r="C12" t="s">
        <v>59</v>
      </c>
      <c r="D12" t="s">
        <v>59</v>
      </c>
      <c r="E12" t="s">
        <v>59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59</v>
      </c>
      <c r="N12" t="s">
        <v>59</v>
      </c>
      <c r="O12" t="s">
        <v>59</v>
      </c>
      <c r="P12" t="s">
        <v>59</v>
      </c>
      <c r="Q12" t="s">
        <v>59</v>
      </c>
      <c r="R12" t="s">
        <v>59</v>
      </c>
      <c r="S12" t="s">
        <v>59</v>
      </c>
      <c r="T12" t="s">
        <v>59</v>
      </c>
      <c r="U12" t="s">
        <v>59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59</v>
      </c>
      <c r="N13" t="s">
        <v>59</v>
      </c>
      <c r="O13" t="s">
        <v>59</v>
      </c>
      <c r="P13" t="s">
        <v>59</v>
      </c>
      <c r="Q13" t="s">
        <v>59</v>
      </c>
      <c r="R13" t="s">
        <v>59</v>
      </c>
      <c r="S13" t="s">
        <v>59</v>
      </c>
      <c r="T13" t="s">
        <v>59</v>
      </c>
      <c r="U13" t="s">
        <v>59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59</v>
      </c>
      <c r="N14" t="s">
        <v>59</v>
      </c>
      <c r="O14" t="s">
        <v>59</v>
      </c>
      <c r="P14" t="s">
        <v>59</v>
      </c>
      <c r="Q14" t="s">
        <v>59</v>
      </c>
      <c r="R14" t="s">
        <v>59</v>
      </c>
      <c r="S14" t="s">
        <v>59</v>
      </c>
      <c r="T14" t="s">
        <v>59</v>
      </c>
      <c r="U14" t="s">
        <v>59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59</v>
      </c>
      <c r="N15" t="s">
        <v>59</v>
      </c>
      <c r="O15" t="s">
        <v>59</v>
      </c>
      <c r="P15" t="s">
        <v>59</v>
      </c>
      <c r="Q15" t="s">
        <v>59</v>
      </c>
      <c r="R15" t="s">
        <v>59</v>
      </c>
      <c r="S15" t="s">
        <v>59</v>
      </c>
      <c r="T15" t="s">
        <v>59</v>
      </c>
      <c r="U15" t="s">
        <v>59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59</v>
      </c>
      <c r="C16" t="s">
        <v>59</v>
      </c>
      <c r="D16" t="s">
        <v>59</v>
      </c>
      <c r="E16" t="s">
        <v>59</v>
      </c>
      <c r="F16" t="s">
        <v>59</v>
      </c>
      <c r="G16" t="s">
        <v>59</v>
      </c>
      <c r="H16" t="s">
        <v>59</v>
      </c>
      <c r="I16" t="s">
        <v>59</v>
      </c>
      <c r="J16" t="s">
        <v>59</v>
      </c>
      <c r="K16" t="s">
        <v>59</v>
      </c>
      <c r="L16" t="s">
        <v>59</v>
      </c>
      <c r="M16" t="s">
        <v>59</v>
      </c>
      <c r="N16" t="s">
        <v>59</v>
      </c>
      <c r="O16" t="s">
        <v>59</v>
      </c>
      <c r="P16" t="s">
        <v>59</v>
      </c>
      <c r="Q16" t="s">
        <v>59</v>
      </c>
      <c r="R16" t="s">
        <v>59</v>
      </c>
      <c r="S16" t="s">
        <v>59</v>
      </c>
      <c r="T16" t="s">
        <v>59</v>
      </c>
      <c r="U16" t="s">
        <v>59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59</v>
      </c>
      <c r="C17" t="s">
        <v>59</v>
      </c>
      <c r="D17" t="s">
        <v>59</v>
      </c>
      <c r="E17" t="s">
        <v>59</v>
      </c>
      <c r="F17" t="s">
        <v>59</v>
      </c>
      <c r="G17" t="s">
        <v>59</v>
      </c>
      <c r="H17" t="s">
        <v>59</v>
      </c>
      <c r="I17" t="s">
        <v>59</v>
      </c>
      <c r="J17" t="s">
        <v>59</v>
      </c>
      <c r="K17" t="s">
        <v>59</v>
      </c>
      <c r="L17" t="s">
        <v>59</v>
      </c>
      <c r="M17" t="s">
        <v>59</v>
      </c>
      <c r="N17" t="s">
        <v>59</v>
      </c>
      <c r="O17" t="s">
        <v>59</v>
      </c>
      <c r="P17" t="s">
        <v>59</v>
      </c>
      <c r="Q17" t="s">
        <v>59</v>
      </c>
      <c r="R17" t="s">
        <v>59</v>
      </c>
      <c r="S17" t="s">
        <v>59</v>
      </c>
      <c r="T17" t="s">
        <v>59</v>
      </c>
      <c r="U17" t="s">
        <v>59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59</v>
      </c>
      <c r="C18" t="s">
        <v>59</v>
      </c>
      <c r="D18" t="s">
        <v>59</v>
      </c>
      <c r="E18" t="s">
        <v>59</v>
      </c>
      <c r="F18" t="s">
        <v>59</v>
      </c>
      <c r="G18" t="s">
        <v>59</v>
      </c>
      <c r="H18" t="s">
        <v>59</v>
      </c>
      <c r="I18" t="s">
        <v>59</v>
      </c>
      <c r="J18" t="s">
        <v>59</v>
      </c>
      <c r="K18" t="s">
        <v>59</v>
      </c>
      <c r="L18" t="s">
        <v>59</v>
      </c>
      <c r="M18" t="s">
        <v>59</v>
      </c>
      <c r="N18" t="s">
        <v>59</v>
      </c>
      <c r="O18" t="s">
        <v>59</v>
      </c>
      <c r="P18" t="s">
        <v>59</v>
      </c>
      <c r="Q18" t="s">
        <v>59</v>
      </c>
      <c r="R18" t="s">
        <v>59</v>
      </c>
      <c r="S18" t="s">
        <v>59</v>
      </c>
      <c r="T18" t="s">
        <v>59</v>
      </c>
      <c r="U18" t="s">
        <v>59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59</v>
      </c>
      <c r="C19" t="s">
        <v>59</v>
      </c>
      <c r="D19" t="s">
        <v>59</v>
      </c>
      <c r="E19" t="s">
        <v>59</v>
      </c>
      <c r="F19" t="s">
        <v>59</v>
      </c>
      <c r="G19" t="s">
        <v>59</v>
      </c>
      <c r="H19" t="s">
        <v>59</v>
      </c>
      <c r="I19" t="s">
        <v>59</v>
      </c>
      <c r="J19" t="s">
        <v>59</v>
      </c>
      <c r="K19" t="s">
        <v>59</v>
      </c>
      <c r="L19" t="s">
        <v>59</v>
      </c>
      <c r="M19" t="s">
        <v>59</v>
      </c>
      <c r="N19" t="s">
        <v>59</v>
      </c>
      <c r="O19" t="s">
        <v>59</v>
      </c>
      <c r="P19" t="s">
        <v>59</v>
      </c>
      <c r="Q19" t="s">
        <v>59</v>
      </c>
      <c r="R19" t="s">
        <v>59</v>
      </c>
      <c r="S19" t="s">
        <v>59</v>
      </c>
      <c r="T19" t="s">
        <v>59</v>
      </c>
      <c r="U19" t="s">
        <v>59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59</v>
      </c>
      <c r="C20" t="s">
        <v>59</v>
      </c>
      <c r="D20" t="s">
        <v>59</v>
      </c>
      <c r="E20" t="s">
        <v>59</v>
      </c>
      <c r="F20" t="s">
        <v>59</v>
      </c>
      <c r="G20" t="s">
        <v>59</v>
      </c>
      <c r="H20" t="s">
        <v>59</v>
      </c>
      <c r="I20" t="s">
        <v>59</v>
      </c>
      <c r="J20" t="s">
        <v>59</v>
      </c>
      <c r="K20" t="s">
        <v>59</v>
      </c>
      <c r="L20" t="s">
        <v>59</v>
      </c>
      <c r="M20" t="s">
        <v>59</v>
      </c>
      <c r="N20" t="s">
        <v>59</v>
      </c>
      <c r="O20" t="s">
        <v>59</v>
      </c>
      <c r="P20" t="s">
        <v>59</v>
      </c>
      <c r="Q20" t="s">
        <v>59</v>
      </c>
      <c r="R20" t="s">
        <v>59</v>
      </c>
      <c r="S20" t="s">
        <v>59</v>
      </c>
      <c r="T20" t="s">
        <v>59</v>
      </c>
      <c r="U20" t="s">
        <v>59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59</v>
      </c>
      <c r="C21" t="s">
        <v>59</v>
      </c>
      <c r="D21" t="s">
        <v>59</v>
      </c>
      <c r="E21" t="s">
        <v>59</v>
      </c>
      <c r="F21" t="s">
        <v>59</v>
      </c>
      <c r="G21" t="s">
        <v>59</v>
      </c>
      <c r="H21" t="s">
        <v>59</v>
      </c>
      <c r="I21" t="s">
        <v>59</v>
      </c>
      <c r="J21" t="s">
        <v>59</v>
      </c>
      <c r="K21" t="s">
        <v>59</v>
      </c>
      <c r="L21" t="s">
        <v>59</v>
      </c>
      <c r="M21" t="s">
        <v>59</v>
      </c>
      <c r="N21" t="s">
        <v>59</v>
      </c>
      <c r="O21" t="s">
        <v>59</v>
      </c>
      <c r="P21" t="s">
        <v>59</v>
      </c>
      <c r="Q21" t="s">
        <v>59</v>
      </c>
      <c r="R21" t="s">
        <v>59</v>
      </c>
      <c r="S21" t="s">
        <v>59</v>
      </c>
      <c r="T21" t="s">
        <v>59</v>
      </c>
      <c r="U21" t="s">
        <v>59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tabColor rgb="FF73b2e2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s="2">
        <v>40000</v>
      </c>
      <c r="E12" t="s">
        <v>59</v>
      </c>
      <c r="F12" s="2">
        <v>35500</v>
      </c>
      <c r="G12" t="s">
        <v>59</v>
      </c>
      <c r="H12" s="2">
        <v>43000</v>
      </c>
      <c r="I12" t="s">
        <v>59</v>
      </c>
      <c r="J12" s="2">
        <v>38000</v>
      </c>
      <c r="K12" t="s">
        <v>59</v>
      </c>
      <c r="L12" t="s">
        <v>59</v>
      </c>
      <c r="M12" s="2">
        <v>50000</v>
      </c>
      <c r="N12" s="2">
        <v>37000</v>
      </c>
      <c r="O12" t="s">
        <v>59</v>
      </c>
      <c r="P12" s="2">
        <v>39000</v>
      </c>
      <c r="Q12" s="2">
        <v>41000</v>
      </c>
      <c r="R12" s="2">
        <v>37500</v>
      </c>
      <c r="S12" t="s">
        <v>59</v>
      </c>
      <c r="T12" t="s">
        <v>59</v>
      </c>
      <c r="U12" s="2">
        <v>38000</v>
      </c>
      <c r="Y12" s="2">
        <f>IFERROR(ROUND(AVERAGE(B12:U12), 0),0)</f>
        <v>39900</v>
      </c>
      <c r="Z12" s="2">
        <f>MIN(B12:U12)</f>
        <v>35500</v>
      </c>
      <c r="AA12" s="2">
        <f>MAX(B12:U12)</f>
        <v>50000</v>
      </c>
    </row>
    <row r="13" spans="1:27">
      <c r="A13" s="1" t="s">
        <v>46</v>
      </c>
      <c r="B13" t="s">
        <v>59</v>
      </c>
      <c r="C13" t="s">
        <v>59</v>
      </c>
      <c r="D13" s="3">
        <v>41000</v>
      </c>
      <c r="E13" t="s">
        <v>59</v>
      </c>
      <c r="F13" s="2">
        <v>35500</v>
      </c>
      <c r="G13" t="s">
        <v>59</v>
      </c>
      <c r="H13" s="2">
        <v>43000</v>
      </c>
      <c r="I13" t="s">
        <v>59</v>
      </c>
      <c r="J13" s="2">
        <v>38000</v>
      </c>
      <c r="K13" t="s">
        <v>59</v>
      </c>
      <c r="L13" t="s">
        <v>59</v>
      </c>
      <c r="M13" s="2">
        <v>50000</v>
      </c>
      <c r="N13" s="2">
        <v>37000</v>
      </c>
      <c r="O13" t="s">
        <v>59</v>
      </c>
      <c r="P13" s="3">
        <v>38000</v>
      </c>
      <c r="Q13" s="2">
        <v>41000</v>
      </c>
      <c r="R13" s="2">
        <v>37500</v>
      </c>
      <c r="S13" t="s">
        <v>59</v>
      </c>
      <c r="T13" t="s">
        <v>59</v>
      </c>
      <c r="U13" s="2">
        <v>38000</v>
      </c>
      <c r="Y13" s="2">
        <f>IFERROR(ROUND(AVERAGE(B13:U13), 0),0)</f>
        <v>39900</v>
      </c>
      <c r="Z13" s="2">
        <f>MIN(B13:U13)</f>
        <v>35500</v>
      </c>
      <c r="AA13" s="2">
        <f>MAX(B13:U13)</f>
        <v>50000</v>
      </c>
    </row>
    <row r="14" spans="1:27">
      <c r="A14" s="1" t="s">
        <v>47</v>
      </c>
      <c r="B14" t="s">
        <v>59</v>
      </c>
      <c r="C14" t="s">
        <v>59</v>
      </c>
      <c r="D14" s="2">
        <v>41000</v>
      </c>
      <c r="E14" t="s">
        <v>59</v>
      </c>
      <c r="F14" s="2">
        <v>35500</v>
      </c>
      <c r="G14" t="s">
        <v>59</v>
      </c>
      <c r="H14" s="2">
        <v>43000</v>
      </c>
      <c r="I14" t="s">
        <v>59</v>
      </c>
      <c r="J14" s="2">
        <v>38000</v>
      </c>
      <c r="K14" t="s">
        <v>59</v>
      </c>
      <c r="L14" t="s">
        <v>59</v>
      </c>
      <c r="M14" s="2">
        <v>50000</v>
      </c>
      <c r="N14" s="2">
        <v>37200</v>
      </c>
      <c r="O14" t="s">
        <v>59</v>
      </c>
      <c r="P14" s="2">
        <v>38000</v>
      </c>
      <c r="Q14" s="2">
        <v>41000</v>
      </c>
      <c r="R14" s="2">
        <v>37500</v>
      </c>
      <c r="S14" t="s">
        <v>59</v>
      </c>
      <c r="T14" t="s">
        <v>59</v>
      </c>
      <c r="U14" s="2">
        <v>38100</v>
      </c>
      <c r="Y14" s="2">
        <f>IFERROR(ROUND(AVERAGE(B14:U14), 0),0)</f>
        <v>39930</v>
      </c>
      <c r="Z14" s="2">
        <f>MIN(B14:U14)</f>
        <v>35500</v>
      </c>
      <c r="AA14" s="2">
        <f>MAX(B14:U14)</f>
        <v>50000</v>
      </c>
    </row>
    <row r="15" spans="1:27">
      <c r="A15" s="1" t="s">
        <v>48</v>
      </c>
      <c r="B15" t="s">
        <v>59</v>
      </c>
      <c r="C15" t="s">
        <v>59</v>
      </c>
      <c r="D15" s="2">
        <v>41000</v>
      </c>
      <c r="E15" t="s">
        <v>59</v>
      </c>
      <c r="F15" s="2">
        <v>35500</v>
      </c>
      <c r="G15" t="s">
        <v>59</v>
      </c>
      <c r="H15" s="2">
        <v>43000</v>
      </c>
      <c r="I15" t="s">
        <v>59</v>
      </c>
      <c r="J15" s="3">
        <v>39000</v>
      </c>
      <c r="K15" t="s">
        <v>59</v>
      </c>
      <c r="L15" t="s">
        <v>59</v>
      </c>
      <c r="M15" s="2">
        <v>50000</v>
      </c>
      <c r="N15" s="2">
        <v>37200</v>
      </c>
      <c r="O15" t="s">
        <v>59</v>
      </c>
      <c r="P15" s="3">
        <v>38500</v>
      </c>
      <c r="Q15" s="2">
        <v>41000</v>
      </c>
      <c r="R15" s="2">
        <v>37750</v>
      </c>
      <c r="S15" t="s">
        <v>59</v>
      </c>
      <c r="T15" t="s">
        <v>59</v>
      </c>
      <c r="U15" s="3">
        <v>39500</v>
      </c>
      <c r="Y15" s="2">
        <f>IFERROR(ROUND(AVERAGE(B15:U15), 0),0)</f>
        <v>40245</v>
      </c>
      <c r="Z15" s="2">
        <f>MIN(B15:U15)</f>
        <v>35500</v>
      </c>
      <c r="AA15" s="2">
        <f>MAX(B15:U15)</f>
        <v>50000</v>
      </c>
    </row>
    <row r="16" spans="1:27">
      <c r="A16" s="1" t="s">
        <v>49</v>
      </c>
      <c r="B16" t="s">
        <v>59</v>
      </c>
      <c r="C16" t="s">
        <v>59</v>
      </c>
      <c r="D16" s="2">
        <v>41000</v>
      </c>
      <c r="E16" t="s">
        <v>59</v>
      </c>
      <c r="F16" s="2">
        <v>35500</v>
      </c>
      <c r="G16" t="s">
        <v>59</v>
      </c>
      <c r="H16" s="2">
        <v>43000</v>
      </c>
      <c r="I16" t="s">
        <v>59</v>
      </c>
      <c r="J16" s="3">
        <v>39500</v>
      </c>
      <c r="K16" t="s">
        <v>59</v>
      </c>
      <c r="L16" t="s">
        <v>59</v>
      </c>
      <c r="M16" s="2">
        <v>50000</v>
      </c>
      <c r="N16" s="2">
        <v>37200</v>
      </c>
      <c r="O16" t="s">
        <v>59</v>
      </c>
      <c r="P16" s="3">
        <v>37000</v>
      </c>
      <c r="Q16" s="2">
        <v>41000</v>
      </c>
      <c r="R16" s="3">
        <v>38500</v>
      </c>
      <c r="S16" t="s">
        <v>59</v>
      </c>
      <c r="T16" t="s">
        <v>59</v>
      </c>
      <c r="U16" s="3">
        <v>40100</v>
      </c>
      <c r="Y16" s="2">
        <f>IFERROR(ROUND(AVERAGE(B16:U16), 0),0)</f>
        <v>40280</v>
      </c>
      <c r="Z16" s="2">
        <f>MIN(B16:U16)</f>
        <v>35500</v>
      </c>
      <c r="AA16" s="2">
        <f>MAX(B16:U16)</f>
        <v>50000</v>
      </c>
    </row>
    <row r="17" spans="1:27">
      <c r="A17" s="1" t="s">
        <v>50</v>
      </c>
      <c r="B17" t="s">
        <v>59</v>
      </c>
      <c r="C17" t="s">
        <v>59</v>
      </c>
      <c r="D17" s="2">
        <v>41000</v>
      </c>
      <c r="E17" t="s">
        <v>59</v>
      </c>
      <c r="F17" s="2">
        <v>35750</v>
      </c>
      <c r="G17" t="s">
        <v>59</v>
      </c>
      <c r="H17" s="2">
        <v>43000</v>
      </c>
      <c r="I17" t="s">
        <v>59</v>
      </c>
      <c r="J17" s="3">
        <v>40000</v>
      </c>
      <c r="K17" t="s">
        <v>59</v>
      </c>
      <c r="L17" t="s">
        <v>59</v>
      </c>
      <c r="M17" s="2">
        <v>50000</v>
      </c>
      <c r="N17" s="2">
        <v>37200</v>
      </c>
      <c r="O17" t="s">
        <v>59</v>
      </c>
      <c r="P17" s="2">
        <v>37000</v>
      </c>
      <c r="Q17" s="2">
        <v>41000</v>
      </c>
      <c r="R17" s="3">
        <v>39000</v>
      </c>
      <c r="S17" t="s">
        <v>59</v>
      </c>
      <c r="T17" t="s">
        <v>59</v>
      </c>
      <c r="U17" s="2">
        <v>40100</v>
      </c>
      <c r="Y17" s="2">
        <f>IFERROR(ROUND(AVERAGE(B17:U17), 0),0)</f>
        <v>40405</v>
      </c>
      <c r="Z17" s="2">
        <f>MIN(B17:U17)</f>
        <v>35750</v>
      </c>
      <c r="AA17" s="2">
        <f>MAX(B17:U17)</f>
        <v>50000</v>
      </c>
    </row>
    <row r="18" spans="1:27">
      <c r="A18" s="1" t="s">
        <v>51</v>
      </c>
      <c r="B18" t="s">
        <v>59</v>
      </c>
      <c r="C18" t="s">
        <v>59</v>
      </c>
      <c r="D18" s="2">
        <v>41250</v>
      </c>
      <c r="E18" t="s">
        <v>59</v>
      </c>
      <c r="F18" s="2">
        <v>35750</v>
      </c>
      <c r="G18" t="s">
        <v>59</v>
      </c>
      <c r="H18" s="2">
        <v>43000</v>
      </c>
      <c r="I18" t="s">
        <v>59</v>
      </c>
      <c r="J18" s="2">
        <v>40400</v>
      </c>
      <c r="K18" t="s">
        <v>59</v>
      </c>
      <c r="L18" t="s">
        <v>59</v>
      </c>
      <c r="M18" s="2">
        <v>50000</v>
      </c>
      <c r="N18" s="2">
        <v>37200</v>
      </c>
      <c r="O18" t="s">
        <v>59</v>
      </c>
      <c r="P18" s="3">
        <v>36000</v>
      </c>
      <c r="Q18" s="2">
        <v>41000</v>
      </c>
      <c r="R18" s="3">
        <v>40000</v>
      </c>
      <c r="S18" t="s">
        <v>59</v>
      </c>
      <c r="T18" t="s">
        <v>59</v>
      </c>
      <c r="U18" s="2">
        <v>40400</v>
      </c>
      <c r="Y18" s="2">
        <f>IFERROR(ROUND(AVERAGE(B18:U18), 0),0)</f>
        <v>40500</v>
      </c>
      <c r="Z18" s="2">
        <f>MIN(B18:U18)</f>
        <v>35750</v>
      </c>
      <c r="AA18" s="2">
        <f>MAX(B18:U18)</f>
        <v>50000</v>
      </c>
    </row>
    <row r="19" spans="1:27">
      <c r="A19" s="1" t="s">
        <v>52</v>
      </c>
      <c r="B19" t="s">
        <v>59</v>
      </c>
      <c r="C19" t="s">
        <v>59</v>
      </c>
      <c r="D19" s="2">
        <v>41250</v>
      </c>
      <c r="E19" t="s">
        <v>59</v>
      </c>
      <c r="F19" s="2">
        <v>35750</v>
      </c>
      <c r="G19" t="s">
        <v>59</v>
      </c>
      <c r="H19" s="2">
        <v>43000</v>
      </c>
      <c r="I19" t="s">
        <v>59</v>
      </c>
      <c r="J19" s="2">
        <v>40500</v>
      </c>
      <c r="K19" t="s">
        <v>59</v>
      </c>
      <c r="L19" t="s">
        <v>59</v>
      </c>
      <c r="M19" s="2">
        <v>50000</v>
      </c>
      <c r="N19" s="2">
        <v>37100</v>
      </c>
      <c r="O19" t="s">
        <v>59</v>
      </c>
      <c r="P19" s="3">
        <v>37500</v>
      </c>
      <c r="Q19" s="2">
        <v>41000</v>
      </c>
      <c r="R19" s="2">
        <v>40200</v>
      </c>
      <c r="S19" t="s">
        <v>59</v>
      </c>
      <c r="T19" t="s">
        <v>59</v>
      </c>
      <c r="U19" s="2">
        <v>40400</v>
      </c>
      <c r="Y19" s="2">
        <f>IFERROR(ROUND(AVERAGE(B19:U19), 0),0)</f>
        <v>40670</v>
      </c>
      <c r="Z19" s="2">
        <f>MIN(B19:U19)</f>
        <v>35750</v>
      </c>
      <c r="AA19" s="2">
        <f>MAX(B19:U19)</f>
        <v>50000</v>
      </c>
    </row>
    <row r="20" spans="1:27">
      <c r="A20" s="1" t="s">
        <v>53</v>
      </c>
      <c r="B20" t="s">
        <v>59</v>
      </c>
      <c r="C20" t="s">
        <v>59</v>
      </c>
      <c r="D20" s="2">
        <v>41250</v>
      </c>
      <c r="E20" t="s">
        <v>59</v>
      </c>
      <c r="F20" s="2">
        <v>35750</v>
      </c>
      <c r="G20" t="s">
        <v>59</v>
      </c>
      <c r="H20" s="2">
        <v>43000</v>
      </c>
      <c r="I20" t="s">
        <v>59</v>
      </c>
      <c r="J20" s="2">
        <v>40600</v>
      </c>
      <c r="K20" t="s">
        <v>59</v>
      </c>
      <c r="L20" t="s">
        <v>59</v>
      </c>
      <c r="M20" s="2">
        <v>50000</v>
      </c>
      <c r="N20" s="3">
        <v>38900</v>
      </c>
      <c r="O20" t="s">
        <v>59</v>
      </c>
      <c r="P20" s="2">
        <v>37500</v>
      </c>
      <c r="Q20" s="2">
        <v>41000</v>
      </c>
      <c r="R20" s="2">
        <v>40300</v>
      </c>
      <c r="S20" t="s">
        <v>59</v>
      </c>
      <c r="T20" t="s">
        <v>59</v>
      </c>
      <c r="U20" s="2">
        <v>40675</v>
      </c>
      <c r="Y20" s="2">
        <f>IFERROR(ROUND(AVERAGE(B20:U20), 0),0)</f>
        <v>40898</v>
      </c>
      <c r="Z20" s="2">
        <f>MIN(B20:U20)</f>
        <v>35750</v>
      </c>
      <c r="AA20" s="2">
        <f>MAX(B20:U20)</f>
        <v>50000</v>
      </c>
    </row>
    <row r="21" spans="1:27">
      <c r="A21" s="1" t="s">
        <v>54</v>
      </c>
      <c r="B21" t="s">
        <v>59</v>
      </c>
      <c r="C21" t="s">
        <v>59</v>
      </c>
      <c r="D21" s="2">
        <v>41250</v>
      </c>
      <c r="E21" t="s">
        <v>59</v>
      </c>
      <c r="F21" s="2">
        <v>35750</v>
      </c>
      <c r="G21" t="s">
        <v>59</v>
      </c>
      <c r="H21" s="2">
        <v>43000</v>
      </c>
      <c r="I21" t="s">
        <v>59</v>
      </c>
      <c r="J21" s="2">
        <v>40800</v>
      </c>
      <c r="K21" t="s">
        <v>59</v>
      </c>
      <c r="L21" t="s">
        <v>59</v>
      </c>
      <c r="M21" s="2">
        <v>50000</v>
      </c>
      <c r="N21" s="2">
        <v>38900</v>
      </c>
      <c r="O21" t="s">
        <v>59</v>
      </c>
      <c r="P21" s="2">
        <v>37500</v>
      </c>
      <c r="Q21" s="2">
        <v>41000</v>
      </c>
      <c r="R21" s="2">
        <v>40500</v>
      </c>
      <c r="S21" t="s">
        <v>59</v>
      </c>
      <c r="T21" t="s">
        <v>59</v>
      </c>
      <c r="U21" s="2">
        <v>40600</v>
      </c>
      <c r="Y21" s="2">
        <f>IFERROR(ROUND(AVERAGE(B21:U21), 0),0)</f>
        <v>40930</v>
      </c>
      <c r="Z21" s="2">
        <f>MIN(B21:U21)</f>
        <v>35750</v>
      </c>
      <c r="AA21" s="2">
        <f>MAX(B21:U21)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tabColor rgb="FF30a53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t="s">
        <v>59</v>
      </c>
      <c r="D12" s="2">
        <v>35500</v>
      </c>
      <c r="E12" t="s">
        <v>59</v>
      </c>
      <c r="F12" s="2">
        <v>30000</v>
      </c>
      <c r="G12" t="s">
        <v>59</v>
      </c>
      <c r="H12" s="2">
        <v>35000</v>
      </c>
      <c r="I12" t="s">
        <v>59</v>
      </c>
      <c r="J12" s="2">
        <v>30000</v>
      </c>
      <c r="K12" t="s">
        <v>59</v>
      </c>
      <c r="L12" t="s">
        <v>59</v>
      </c>
      <c r="M12" s="2">
        <v>45000</v>
      </c>
      <c r="N12" s="2">
        <v>31500</v>
      </c>
      <c r="O12" t="s">
        <v>59</v>
      </c>
      <c r="P12" s="2">
        <v>34000</v>
      </c>
      <c r="Q12" s="2">
        <v>35000</v>
      </c>
      <c r="R12" s="2">
        <v>31500</v>
      </c>
      <c r="S12" t="s">
        <v>59</v>
      </c>
      <c r="T12" t="s">
        <v>59</v>
      </c>
      <c r="U12" s="2">
        <v>30000</v>
      </c>
      <c r="Y12" s="2">
        <f>IFERROR(ROUND(AVERAGE(B12:U12), 0),0)</f>
        <v>33750</v>
      </c>
      <c r="Z12" s="2">
        <f>MIN(B12:U12)</f>
        <v>30000</v>
      </c>
      <c r="AA12" s="2">
        <f>MAX(B12:U12)</f>
        <v>45000</v>
      </c>
    </row>
    <row r="13" spans="1:27">
      <c r="A13" s="1" t="s">
        <v>46</v>
      </c>
      <c r="B13" t="s">
        <v>59</v>
      </c>
      <c r="C13" t="s">
        <v>59</v>
      </c>
      <c r="D13" s="2">
        <v>35500</v>
      </c>
      <c r="E13" t="s">
        <v>59</v>
      </c>
      <c r="F13" s="2">
        <v>30000</v>
      </c>
      <c r="G13" t="s">
        <v>59</v>
      </c>
      <c r="H13" s="2">
        <v>35000</v>
      </c>
      <c r="I13" t="s">
        <v>59</v>
      </c>
      <c r="J13" s="2">
        <v>30000</v>
      </c>
      <c r="K13" t="s">
        <v>59</v>
      </c>
      <c r="L13" t="s">
        <v>59</v>
      </c>
      <c r="M13" s="2">
        <v>45000</v>
      </c>
      <c r="N13" s="3">
        <v>31000</v>
      </c>
      <c r="O13" t="s">
        <v>59</v>
      </c>
      <c r="P13" s="3">
        <v>33000</v>
      </c>
      <c r="Q13" s="2">
        <v>35000</v>
      </c>
      <c r="R13" s="2">
        <v>31500</v>
      </c>
      <c r="S13" t="s">
        <v>59</v>
      </c>
      <c r="T13" t="s">
        <v>59</v>
      </c>
      <c r="U13" s="2">
        <v>30000</v>
      </c>
      <c r="Y13" s="2">
        <f>IFERROR(ROUND(AVERAGE(B13:U13), 0),0)</f>
        <v>33600</v>
      </c>
      <c r="Z13" s="2">
        <f>MIN(B13:U13)</f>
        <v>30000</v>
      </c>
      <c r="AA13" s="2">
        <f>MAX(B13:U13)</f>
        <v>45000</v>
      </c>
    </row>
    <row r="14" spans="1:27">
      <c r="A14" s="1" t="s">
        <v>47</v>
      </c>
      <c r="B14" t="s">
        <v>59</v>
      </c>
      <c r="C14" t="s">
        <v>59</v>
      </c>
      <c r="D14" s="2">
        <v>35500</v>
      </c>
      <c r="E14" t="s">
        <v>59</v>
      </c>
      <c r="F14" s="2">
        <v>30000</v>
      </c>
      <c r="G14" t="s">
        <v>59</v>
      </c>
      <c r="H14" s="2">
        <v>35000</v>
      </c>
      <c r="I14" t="s">
        <v>59</v>
      </c>
      <c r="J14" s="2">
        <v>30000</v>
      </c>
      <c r="K14" t="s">
        <v>59</v>
      </c>
      <c r="L14" t="s">
        <v>59</v>
      </c>
      <c r="M14" s="2">
        <v>45000</v>
      </c>
      <c r="N14" s="2">
        <v>31200</v>
      </c>
      <c r="O14" t="s">
        <v>59</v>
      </c>
      <c r="P14" s="3">
        <v>32500</v>
      </c>
      <c r="Q14" s="2">
        <v>35000</v>
      </c>
      <c r="R14" s="2">
        <v>31500</v>
      </c>
      <c r="S14" t="s">
        <v>59</v>
      </c>
      <c r="T14" t="s">
        <v>59</v>
      </c>
      <c r="U14" s="3">
        <v>30500</v>
      </c>
      <c r="Y14" s="2">
        <f>IFERROR(ROUND(AVERAGE(B14:U14), 0),0)</f>
        <v>33620</v>
      </c>
      <c r="Z14" s="2">
        <f>MIN(B14:U14)</f>
        <v>30000</v>
      </c>
      <c r="AA14" s="2">
        <f>MAX(B14:U14)</f>
        <v>45000</v>
      </c>
    </row>
    <row r="15" spans="1:27">
      <c r="A15" s="1" t="s">
        <v>48</v>
      </c>
      <c r="B15" t="s">
        <v>59</v>
      </c>
      <c r="C15" t="s">
        <v>59</v>
      </c>
      <c r="D15" s="2">
        <v>35500</v>
      </c>
      <c r="E15" t="s">
        <v>59</v>
      </c>
      <c r="F15" s="2">
        <v>30000</v>
      </c>
      <c r="G15" t="s">
        <v>59</v>
      </c>
      <c r="H15" s="2">
        <v>35000</v>
      </c>
      <c r="I15" t="s">
        <v>59</v>
      </c>
      <c r="J15" s="3">
        <v>33000</v>
      </c>
      <c r="K15" t="s">
        <v>59</v>
      </c>
      <c r="L15" t="s">
        <v>59</v>
      </c>
      <c r="M15" s="2">
        <v>45000</v>
      </c>
      <c r="N15" s="2">
        <v>31350</v>
      </c>
      <c r="O15" t="s">
        <v>59</v>
      </c>
      <c r="P15" s="3">
        <v>33000</v>
      </c>
      <c r="Q15" s="2">
        <v>35000</v>
      </c>
      <c r="R15" s="2">
        <v>31750</v>
      </c>
      <c r="S15" t="s">
        <v>59</v>
      </c>
      <c r="T15" t="s">
        <v>59</v>
      </c>
      <c r="U15" s="3">
        <v>33500</v>
      </c>
      <c r="Y15" s="2">
        <f>IFERROR(ROUND(AVERAGE(B15:U15), 0),0)</f>
        <v>34310</v>
      </c>
      <c r="Z15" s="2">
        <f>MIN(B15:U15)</f>
        <v>30000</v>
      </c>
      <c r="AA15" s="2">
        <f>MAX(B15:U15)</f>
        <v>45000</v>
      </c>
    </row>
    <row r="16" spans="1:27">
      <c r="A16" s="1" t="s">
        <v>49</v>
      </c>
      <c r="B16" t="s">
        <v>59</v>
      </c>
      <c r="C16" t="s">
        <v>59</v>
      </c>
      <c r="D16" s="2">
        <v>35500</v>
      </c>
      <c r="E16" t="s">
        <v>59</v>
      </c>
      <c r="F16" s="2">
        <v>30000</v>
      </c>
      <c r="G16" t="s">
        <v>59</v>
      </c>
      <c r="H16" s="2">
        <v>35000</v>
      </c>
      <c r="I16" t="s">
        <v>59</v>
      </c>
      <c r="J16" s="3">
        <v>33500</v>
      </c>
      <c r="K16" t="s">
        <v>59</v>
      </c>
      <c r="L16" t="s">
        <v>59</v>
      </c>
      <c r="M16" s="2">
        <v>45000</v>
      </c>
      <c r="N16" s="2">
        <v>31350</v>
      </c>
      <c r="O16" t="s">
        <v>59</v>
      </c>
      <c r="P16" s="3">
        <v>31500</v>
      </c>
      <c r="Q16" s="2">
        <v>35000</v>
      </c>
      <c r="R16" s="3">
        <v>32500</v>
      </c>
      <c r="S16" t="s">
        <v>59</v>
      </c>
      <c r="T16" t="s">
        <v>59</v>
      </c>
      <c r="U16" s="3">
        <v>34000</v>
      </c>
      <c r="Y16" s="2">
        <f>IFERROR(ROUND(AVERAGE(B16:U16), 0),0)</f>
        <v>34335</v>
      </c>
      <c r="Z16" s="2">
        <f>MIN(B16:U16)</f>
        <v>30000</v>
      </c>
      <c r="AA16" s="2">
        <f>MAX(B16:U16)</f>
        <v>45000</v>
      </c>
    </row>
    <row r="17" spans="1:27">
      <c r="A17" s="1" t="s">
        <v>50</v>
      </c>
      <c r="B17" t="s">
        <v>59</v>
      </c>
      <c r="C17" t="s">
        <v>59</v>
      </c>
      <c r="D17" s="2">
        <v>35500</v>
      </c>
      <c r="E17" t="s">
        <v>59</v>
      </c>
      <c r="F17" s="2">
        <v>30000</v>
      </c>
      <c r="G17" t="s">
        <v>59</v>
      </c>
      <c r="H17" s="2">
        <v>35000</v>
      </c>
      <c r="I17" t="s">
        <v>59</v>
      </c>
      <c r="J17" s="3">
        <v>34000</v>
      </c>
      <c r="K17" t="s">
        <v>59</v>
      </c>
      <c r="L17" t="s">
        <v>59</v>
      </c>
      <c r="M17" s="2">
        <v>45000</v>
      </c>
      <c r="N17" s="2">
        <v>31400</v>
      </c>
      <c r="O17" t="s">
        <v>59</v>
      </c>
      <c r="P17" s="2">
        <v>31500</v>
      </c>
      <c r="Q17" s="2">
        <v>35000</v>
      </c>
      <c r="R17" s="2">
        <v>32950</v>
      </c>
      <c r="S17" t="s">
        <v>59</v>
      </c>
      <c r="T17" t="s">
        <v>59</v>
      </c>
      <c r="U17" s="2">
        <v>34000</v>
      </c>
      <c r="Y17" s="2">
        <f>IFERROR(ROUND(AVERAGE(B17:U17), 0),0)</f>
        <v>34435</v>
      </c>
      <c r="Z17" s="2">
        <f>MIN(B17:U17)</f>
        <v>30000</v>
      </c>
      <c r="AA17" s="2">
        <f>MAX(B17:U17)</f>
        <v>45000</v>
      </c>
    </row>
    <row r="18" spans="1:27">
      <c r="A18" s="1" t="s">
        <v>51</v>
      </c>
      <c r="B18" t="s">
        <v>59</v>
      </c>
      <c r="C18" t="s">
        <v>59</v>
      </c>
      <c r="D18" s="2">
        <v>35500</v>
      </c>
      <c r="E18" t="s">
        <v>59</v>
      </c>
      <c r="F18" s="2">
        <v>30000</v>
      </c>
      <c r="G18" t="s">
        <v>59</v>
      </c>
      <c r="H18" s="2">
        <v>35000</v>
      </c>
      <c r="I18" t="s">
        <v>59</v>
      </c>
      <c r="J18" s="2">
        <v>34400</v>
      </c>
      <c r="K18" t="s">
        <v>59</v>
      </c>
      <c r="L18" t="s">
        <v>59</v>
      </c>
      <c r="M18" s="2">
        <v>45000</v>
      </c>
      <c r="N18" s="2">
        <v>31350</v>
      </c>
      <c r="O18" t="s">
        <v>59</v>
      </c>
      <c r="P18" s="3">
        <v>31000</v>
      </c>
      <c r="Q18" s="2">
        <v>35000</v>
      </c>
      <c r="R18" s="3">
        <v>35000</v>
      </c>
      <c r="S18" t="s">
        <v>59</v>
      </c>
      <c r="T18" t="s">
        <v>59</v>
      </c>
      <c r="U18" s="2">
        <v>34400</v>
      </c>
      <c r="Y18" s="2">
        <f>IFERROR(ROUND(AVERAGE(B18:U18), 0),0)</f>
        <v>34665</v>
      </c>
      <c r="Z18" s="2">
        <f>MIN(B18:U18)</f>
        <v>30000</v>
      </c>
      <c r="AA18" s="2">
        <f>MAX(B18:U18)</f>
        <v>45000</v>
      </c>
    </row>
    <row r="19" spans="1:27">
      <c r="A19" s="1" t="s">
        <v>52</v>
      </c>
      <c r="B19" t="s">
        <v>59</v>
      </c>
      <c r="C19" t="s">
        <v>59</v>
      </c>
      <c r="D19" s="2">
        <v>35500</v>
      </c>
      <c r="E19" t="s">
        <v>59</v>
      </c>
      <c r="F19" s="2">
        <v>30000</v>
      </c>
      <c r="G19" t="s">
        <v>59</v>
      </c>
      <c r="H19" s="2">
        <v>35000</v>
      </c>
      <c r="I19" t="s">
        <v>59</v>
      </c>
      <c r="J19" s="2">
        <v>34300</v>
      </c>
      <c r="K19" t="s">
        <v>59</v>
      </c>
      <c r="L19" t="s">
        <v>59</v>
      </c>
      <c r="M19" s="2">
        <v>45000</v>
      </c>
      <c r="N19" s="2">
        <v>31250</v>
      </c>
      <c r="O19" t="s">
        <v>59</v>
      </c>
      <c r="P19" s="3">
        <v>31500</v>
      </c>
      <c r="Q19" s="2">
        <v>35000</v>
      </c>
      <c r="R19" s="2">
        <v>35000</v>
      </c>
      <c r="S19" t="s">
        <v>59</v>
      </c>
      <c r="T19" t="s">
        <v>59</v>
      </c>
      <c r="U19" s="2">
        <v>34400</v>
      </c>
      <c r="Y19" s="2">
        <f>IFERROR(ROUND(AVERAGE(B19:U19), 0),0)</f>
        <v>34695</v>
      </c>
      <c r="Z19" s="2">
        <f>MIN(B19:U19)</f>
        <v>30000</v>
      </c>
      <c r="AA19" s="2">
        <f>MAX(B19:U19)</f>
        <v>45000</v>
      </c>
    </row>
    <row r="20" spans="1:27">
      <c r="A20" s="1" t="s">
        <v>53</v>
      </c>
      <c r="B20" t="s">
        <v>59</v>
      </c>
      <c r="C20" t="s">
        <v>59</v>
      </c>
      <c r="D20" s="2">
        <v>35500</v>
      </c>
      <c r="E20" t="s">
        <v>59</v>
      </c>
      <c r="F20" s="2">
        <v>30000</v>
      </c>
      <c r="G20" t="s">
        <v>59</v>
      </c>
      <c r="H20" s="2">
        <v>35000</v>
      </c>
      <c r="I20" t="s">
        <v>59</v>
      </c>
      <c r="J20" s="2">
        <v>34500</v>
      </c>
      <c r="K20" t="s">
        <v>59</v>
      </c>
      <c r="L20" t="s">
        <v>59</v>
      </c>
      <c r="M20" s="2">
        <v>45000</v>
      </c>
      <c r="N20" s="3">
        <v>32000</v>
      </c>
      <c r="O20" t="s">
        <v>59</v>
      </c>
      <c r="P20" s="2">
        <v>31500</v>
      </c>
      <c r="Q20" s="2">
        <v>35000</v>
      </c>
      <c r="R20" s="2">
        <v>35000</v>
      </c>
      <c r="S20" t="s">
        <v>59</v>
      </c>
      <c r="T20" t="s">
        <v>59</v>
      </c>
      <c r="U20" s="2">
        <v>34700</v>
      </c>
      <c r="Y20" s="2">
        <f>IFERROR(ROUND(AVERAGE(B20:U20), 0),0)</f>
        <v>34820</v>
      </c>
      <c r="Z20" s="2">
        <f>MIN(B20:U20)</f>
        <v>30000</v>
      </c>
      <c r="AA20" s="2">
        <f>MAX(B20:U20)</f>
        <v>45000</v>
      </c>
    </row>
    <row r="21" spans="1:27">
      <c r="A21" s="1" t="s">
        <v>54</v>
      </c>
      <c r="B21" t="s">
        <v>59</v>
      </c>
      <c r="C21" t="s">
        <v>59</v>
      </c>
      <c r="D21" s="2">
        <v>35500</v>
      </c>
      <c r="E21" t="s">
        <v>59</v>
      </c>
      <c r="F21" s="2">
        <v>30000</v>
      </c>
      <c r="G21" t="s">
        <v>59</v>
      </c>
      <c r="H21" s="2">
        <v>35000</v>
      </c>
      <c r="I21" t="s">
        <v>59</v>
      </c>
      <c r="J21" s="2">
        <v>34700</v>
      </c>
      <c r="K21" t="s">
        <v>59</v>
      </c>
      <c r="L21" t="s">
        <v>59</v>
      </c>
      <c r="M21" s="2">
        <v>45000</v>
      </c>
      <c r="N21" s="2">
        <v>32000</v>
      </c>
      <c r="O21" t="s">
        <v>59</v>
      </c>
      <c r="P21" s="2">
        <v>31500</v>
      </c>
      <c r="Q21" s="2">
        <v>35000</v>
      </c>
      <c r="R21" s="2">
        <v>35000</v>
      </c>
      <c r="S21" t="s">
        <v>59</v>
      </c>
      <c r="T21" t="s">
        <v>59</v>
      </c>
      <c r="U21" s="2">
        <v>34700</v>
      </c>
      <c r="Y21" s="2">
        <f>IFERROR(ROUND(AVERAGE(B21:U21), 0),0)</f>
        <v>34840</v>
      </c>
      <c r="Z21" s="2">
        <f>MIN(B21:U21)</f>
        <v>30000</v>
      </c>
      <c r="AA21" s="2">
        <f>MAX(B21:U21)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15450</v>
      </c>
      <c r="D2" s="3">
        <v>17000</v>
      </c>
      <c r="E2" t="s">
        <v>59</v>
      </c>
      <c r="F2" s="2">
        <v>15250</v>
      </c>
      <c r="G2" t="s">
        <v>59</v>
      </c>
      <c r="H2" s="2">
        <v>16500</v>
      </c>
      <c r="I2" t="s">
        <v>59</v>
      </c>
      <c r="J2" s="2">
        <v>16300</v>
      </c>
      <c r="K2" t="s">
        <v>59</v>
      </c>
      <c r="L2" t="s">
        <v>59</v>
      </c>
      <c r="M2" s="2">
        <v>16500</v>
      </c>
      <c r="N2" s="3">
        <v>16250</v>
      </c>
      <c r="O2" t="s">
        <v>59</v>
      </c>
      <c r="P2" s="2">
        <v>16500</v>
      </c>
      <c r="Q2" s="3">
        <v>16750</v>
      </c>
      <c r="R2" s="3">
        <v>16250</v>
      </c>
      <c r="S2" t="s">
        <v>59</v>
      </c>
      <c r="T2" t="s">
        <v>59</v>
      </c>
      <c r="U2" s="2">
        <v>16325</v>
      </c>
      <c r="Y2" s="2">
        <f>IFERROR(ROUND(AVERAGE(B2:U2), 0),0)</f>
        <v>16280</v>
      </c>
      <c r="Z2" s="2">
        <f>MIN(B2:U2)</f>
        <v>15250</v>
      </c>
      <c r="AA2" s="2">
        <f>MAX(B2:U2)</f>
        <v>17000</v>
      </c>
    </row>
    <row r="3" spans="1:27">
      <c r="A3" s="1" t="s">
        <v>26</v>
      </c>
      <c r="B3" t="s">
        <v>59</v>
      </c>
      <c r="C3" s="2">
        <v>15450</v>
      </c>
      <c r="D3" s="2">
        <v>17000</v>
      </c>
      <c r="E3" t="s">
        <v>59</v>
      </c>
      <c r="F3" s="2">
        <v>15250</v>
      </c>
      <c r="G3" t="s">
        <v>59</v>
      </c>
      <c r="H3" s="2">
        <v>16500</v>
      </c>
      <c r="I3" t="s">
        <v>59</v>
      </c>
      <c r="J3" s="2">
        <v>16300</v>
      </c>
      <c r="K3" t="s">
        <v>59</v>
      </c>
      <c r="L3" t="s">
        <v>59</v>
      </c>
      <c r="M3" s="2">
        <v>16500</v>
      </c>
      <c r="N3" s="2">
        <v>16250</v>
      </c>
      <c r="O3" t="s">
        <v>59</v>
      </c>
      <c r="P3" s="2">
        <v>16250</v>
      </c>
      <c r="Q3" s="2">
        <v>16750</v>
      </c>
      <c r="R3" s="2">
        <v>16250</v>
      </c>
      <c r="S3" t="s">
        <v>59</v>
      </c>
      <c r="T3" t="s">
        <v>59</v>
      </c>
      <c r="U3" s="2">
        <v>16250</v>
      </c>
      <c r="Y3" s="2">
        <f>IFERROR(ROUND(AVERAGE(B3:U3), 0),0)</f>
        <v>16250</v>
      </c>
      <c r="Z3" s="2">
        <f>MIN(B3:U3)</f>
        <v>15250</v>
      </c>
      <c r="AA3" s="2">
        <f>MAX(B3:U3)</f>
        <v>17000</v>
      </c>
    </row>
    <row r="4" spans="1:27">
      <c r="A4" s="1" t="s">
        <v>28</v>
      </c>
      <c r="B4" t="s">
        <v>59</v>
      </c>
      <c r="C4" s="2">
        <v>15450</v>
      </c>
      <c r="D4" s="2">
        <v>17000</v>
      </c>
      <c r="E4" t="s">
        <v>59</v>
      </c>
      <c r="F4" s="2">
        <v>15250</v>
      </c>
      <c r="G4" t="s">
        <v>59</v>
      </c>
      <c r="H4" s="2">
        <v>16500</v>
      </c>
      <c r="I4" t="s">
        <v>59</v>
      </c>
      <c r="J4" s="2">
        <v>16300</v>
      </c>
      <c r="K4" t="s">
        <v>59</v>
      </c>
      <c r="L4" t="s">
        <v>59</v>
      </c>
      <c r="M4" s="2">
        <v>16500</v>
      </c>
      <c r="N4" s="2">
        <v>16200</v>
      </c>
      <c r="O4" t="s">
        <v>59</v>
      </c>
      <c r="P4" s="2">
        <v>16250</v>
      </c>
      <c r="Q4" s="2">
        <v>16750</v>
      </c>
      <c r="R4" s="2">
        <v>16250</v>
      </c>
      <c r="S4" t="s">
        <v>59</v>
      </c>
      <c r="T4" t="s">
        <v>59</v>
      </c>
      <c r="U4" s="2">
        <v>16250</v>
      </c>
      <c r="Y4" s="2">
        <f>IFERROR(ROUND(AVERAGE(B4:U4), 0),0)</f>
        <v>16245</v>
      </c>
      <c r="Z4" s="2">
        <f>MIN(B4:U4)</f>
        <v>15250</v>
      </c>
      <c r="AA4" s="2">
        <f>MAX(B4:U4)</f>
        <v>17000</v>
      </c>
    </row>
    <row r="5" spans="1:27">
      <c r="A5" s="1" t="s">
        <v>38</v>
      </c>
      <c r="B5" t="s">
        <v>59</v>
      </c>
      <c r="C5" s="2">
        <v>15450</v>
      </c>
      <c r="D5" s="2">
        <v>16750</v>
      </c>
      <c r="E5" t="s">
        <v>59</v>
      </c>
      <c r="F5" s="2">
        <v>15250</v>
      </c>
      <c r="G5" t="s">
        <v>59</v>
      </c>
      <c r="H5" s="2">
        <v>16500</v>
      </c>
      <c r="I5" t="s">
        <v>59</v>
      </c>
      <c r="J5" s="2">
        <v>16300</v>
      </c>
      <c r="K5" t="s">
        <v>59</v>
      </c>
      <c r="L5" t="s">
        <v>59</v>
      </c>
      <c r="M5" s="2">
        <v>16500</v>
      </c>
      <c r="N5" s="2">
        <v>16150</v>
      </c>
      <c r="O5" t="s">
        <v>59</v>
      </c>
      <c r="P5" s="2">
        <v>16250</v>
      </c>
      <c r="Q5" s="2">
        <v>16750</v>
      </c>
      <c r="R5" s="2">
        <v>16250</v>
      </c>
      <c r="S5" t="s">
        <v>59</v>
      </c>
      <c r="T5" t="s">
        <v>59</v>
      </c>
      <c r="U5" s="2">
        <v>16250</v>
      </c>
      <c r="Y5" s="2">
        <f>IFERROR(ROUND(AVERAGE(B5:U5), 0),0)</f>
        <v>16218</v>
      </c>
      <c r="Z5" s="2">
        <f>MIN(B5:U5)</f>
        <v>15250</v>
      </c>
      <c r="AA5" s="2">
        <f>MAX(B5:U5)</f>
        <v>16750</v>
      </c>
    </row>
    <row r="6" spans="1:27">
      <c r="A6" s="1" t="s">
        <v>39</v>
      </c>
      <c r="B6" t="s">
        <v>59</v>
      </c>
      <c r="C6" s="2">
        <v>15250</v>
      </c>
      <c r="D6" s="2">
        <v>16750</v>
      </c>
      <c r="E6" t="s">
        <v>59</v>
      </c>
      <c r="F6" s="2">
        <v>15250</v>
      </c>
      <c r="G6" t="s">
        <v>59</v>
      </c>
      <c r="H6" s="2">
        <v>16500</v>
      </c>
      <c r="I6" t="s">
        <v>59</v>
      </c>
      <c r="J6" s="2">
        <v>16250</v>
      </c>
      <c r="K6" t="s">
        <v>59</v>
      </c>
      <c r="L6" t="s">
        <v>59</v>
      </c>
      <c r="M6" s="2">
        <v>16250</v>
      </c>
      <c r="N6" s="2">
        <v>16150</v>
      </c>
      <c r="O6" t="s">
        <v>59</v>
      </c>
      <c r="P6" s="2">
        <v>16250</v>
      </c>
      <c r="Q6" s="2">
        <v>16750</v>
      </c>
      <c r="R6" s="2">
        <v>16250</v>
      </c>
      <c r="S6" t="s">
        <v>59</v>
      </c>
      <c r="T6" t="s">
        <v>59</v>
      </c>
      <c r="U6" s="2">
        <v>16200</v>
      </c>
      <c r="Y6" s="2">
        <f>IFERROR(ROUND(AVERAGE(B6:U6), 0),0)</f>
        <v>16168</v>
      </c>
      <c r="Z6" s="2">
        <f>MIN(B6:U6)</f>
        <v>15250</v>
      </c>
      <c r="AA6" s="2">
        <f>MAX(B6:U6)</f>
        <v>16750</v>
      </c>
    </row>
    <row r="7" spans="1:27">
      <c r="A7" s="1" t="s">
        <v>40</v>
      </c>
      <c r="B7" t="s">
        <v>59</v>
      </c>
      <c r="C7" s="2">
        <v>15250</v>
      </c>
      <c r="D7" s="2">
        <v>16750</v>
      </c>
      <c r="E7" t="s">
        <v>59</v>
      </c>
      <c r="F7" s="2">
        <v>15250</v>
      </c>
      <c r="G7" t="s">
        <v>59</v>
      </c>
      <c r="H7" s="2">
        <v>16250</v>
      </c>
      <c r="I7" t="s">
        <v>59</v>
      </c>
      <c r="J7" s="2">
        <v>16200</v>
      </c>
      <c r="K7" t="s">
        <v>59</v>
      </c>
      <c r="L7" t="s">
        <v>59</v>
      </c>
      <c r="M7" s="2">
        <v>16000</v>
      </c>
      <c r="N7" s="2">
        <v>16100</v>
      </c>
      <c r="O7" t="s">
        <v>59</v>
      </c>
      <c r="P7" s="2">
        <v>16250</v>
      </c>
      <c r="Q7" s="2">
        <v>16750</v>
      </c>
      <c r="R7" s="2">
        <v>16200</v>
      </c>
      <c r="S7" t="s">
        <v>59</v>
      </c>
      <c r="T7" t="s">
        <v>59</v>
      </c>
      <c r="U7" s="2">
        <v>16150</v>
      </c>
      <c r="Y7" s="2">
        <f>IFERROR(ROUND(AVERAGE(B7:U7), 0),0)</f>
        <v>16105</v>
      </c>
      <c r="Z7" s="2">
        <f>MIN(B7:U7)</f>
        <v>15250</v>
      </c>
      <c r="AA7" s="2">
        <f>MAX(B7:U7)</f>
        <v>16750</v>
      </c>
    </row>
    <row r="8" spans="1:27">
      <c r="A8" s="1" t="s">
        <v>41</v>
      </c>
      <c r="B8" t="s">
        <v>59</v>
      </c>
      <c r="C8" s="2">
        <v>15250</v>
      </c>
      <c r="D8" s="2">
        <v>16750</v>
      </c>
      <c r="E8" t="s">
        <v>59</v>
      </c>
      <c r="F8" s="2">
        <v>15500</v>
      </c>
      <c r="G8" t="s">
        <v>59</v>
      </c>
      <c r="H8" s="2">
        <v>16250</v>
      </c>
      <c r="I8" t="s">
        <v>59</v>
      </c>
      <c r="J8" s="2">
        <v>16150</v>
      </c>
      <c r="K8" t="s">
        <v>59</v>
      </c>
      <c r="L8" t="s">
        <v>59</v>
      </c>
      <c r="M8" s="2">
        <v>15750</v>
      </c>
      <c r="N8" s="2">
        <v>16100</v>
      </c>
      <c r="O8" t="s">
        <v>59</v>
      </c>
      <c r="P8" s="2">
        <v>16250</v>
      </c>
      <c r="Q8" s="2">
        <v>16750</v>
      </c>
      <c r="R8" s="2">
        <v>16150</v>
      </c>
      <c r="S8" t="s">
        <v>59</v>
      </c>
      <c r="T8" t="s">
        <v>59</v>
      </c>
      <c r="U8" s="2">
        <v>16100</v>
      </c>
      <c r="Y8" s="2">
        <f>IFERROR(ROUND(AVERAGE(B8:U8), 0),0)</f>
        <v>16091</v>
      </c>
      <c r="Z8" s="2">
        <f>MIN(B8:U8)</f>
        <v>15250</v>
      </c>
      <c r="AA8" s="2">
        <f>MAX(B8:U8)</f>
        <v>16750</v>
      </c>
    </row>
    <row r="9" spans="1:27">
      <c r="A9" s="1" t="s">
        <v>42</v>
      </c>
      <c r="B9" t="s">
        <v>59</v>
      </c>
      <c r="C9" s="2">
        <v>15250</v>
      </c>
      <c r="D9" s="2">
        <v>16875</v>
      </c>
      <c r="E9" t="s">
        <v>59</v>
      </c>
      <c r="F9" s="2">
        <v>15500</v>
      </c>
      <c r="G9" t="s">
        <v>59</v>
      </c>
      <c r="H9" s="2">
        <v>16250</v>
      </c>
      <c r="I9" t="s">
        <v>59</v>
      </c>
      <c r="J9" s="2">
        <v>16100</v>
      </c>
      <c r="K9" t="s">
        <v>59</v>
      </c>
      <c r="L9" t="s">
        <v>59</v>
      </c>
      <c r="M9" s="2">
        <v>15750</v>
      </c>
      <c r="N9" s="2">
        <v>16000</v>
      </c>
      <c r="O9" t="s">
        <v>59</v>
      </c>
      <c r="P9" s="2">
        <v>16000</v>
      </c>
      <c r="Q9" s="2">
        <v>16500</v>
      </c>
      <c r="R9" s="2">
        <v>16100</v>
      </c>
      <c r="S9" t="s">
        <v>59</v>
      </c>
      <c r="T9" t="s">
        <v>59</v>
      </c>
      <c r="U9" s="2">
        <v>16050</v>
      </c>
      <c r="Y9" s="2">
        <f>IFERROR(ROUND(AVERAGE(B9:U9), 0),0)</f>
        <v>16034</v>
      </c>
      <c r="Z9" s="2">
        <f>MIN(B9:U9)</f>
        <v>15250</v>
      </c>
      <c r="AA9" s="2">
        <f>MAX(B9:U9)</f>
        <v>16875</v>
      </c>
    </row>
    <row r="10" spans="1:27">
      <c r="A10" s="1" t="s">
        <v>43</v>
      </c>
      <c r="B10" t="s">
        <v>59</v>
      </c>
      <c r="C10" s="2">
        <v>15250</v>
      </c>
      <c r="D10" s="2">
        <v>16875</v>
      </c>
      <c r="E10" t="s">
        <v>59</v>
      </c>
      <c r="F10" s="3">
        <v>15000</v>
      </c>
      <c r="G10" t="s">
        <v>59</v>
      </c>
      <c r="H10" s="2">
        <v>16250</v>
      </c>
      <c r="I10" t="s">
        <v>59</v>
      </c>
      <c r="J10" s="2">
        <v>16100</v>
      </c>
      <c r="K10" t="s">
        <v>59</v>
      </c>
      <c r="L10" t="s">
        <v>59</v>
      </c>
      <c r="M10" s="2">
        <v>15750</v>
      </c>
      <c r="N10" s="2">
        <v>16000</v>
      </c>
      <c r="O10" t="s">
        <v>59</v>
      </c>
      <c r="P10" s="2">
        <v>16250</v>
      </c>
      <c r="Q10" s="2">
        <v>16500</v>
      </c>
      <c r="R10" s="2">
        <v>16100</v>
      </c>
      <c r="S10" t="s">
        <v>59</v>
      </c>
      <c r="T10" t="s">
        <v>59</v>
      </c>
      <c r="U10" s="2">
        <v>16025</v>
      </c>
      <c r="Y10" s="2">
        <f>IFERROR(ROUND(AVERAGE(B10:U10), 0),0)</f>
        <v>16009</v>
      </c>
      <c r="Z10" s="2">
        <f>MIN(B10:U10)</f>
        <v>15000</v>
      </c>
      <c r="AA10" s="2">
        <f>MAX(B10:U10)</f>
        <v>16875</v>
      </c>
    </row>
    <row r="11" spans="1:27">
      <c r="A11" s="1" t="s">
        <v>44</v>
      </c>
      <c r="B11" t="s">
        <v>59</v>
      </c>
      <c r="C11" s="2">
        <v>15250</v>
      </c>
      <c r="D11" s="2">
        <v>16875</v>
      </c>
      <c r="E11" t="s">
        <v>59</v>
      </c>
      <c r="F11" s="2">
        <v>14950</v>
      </c>
      <c r="G11" t="s">
        <v>59</v>
      </c>
      <c r="H11" s="2">
        <v>16250</v>
      </c>
      <c r="I11" t="s">
        <v>59</v>
      </c>
      <c r="J11" s="2">
        <v>16050</v>
      </c>
      <c r="K11" t="s">
        <v>59</v>
      </c>
      <c r="L11" t="s">
        <v>59</v>
      </c>
      <c r="M11" s="2">
        <v>15750</v>
      </c>
      <c r="N11" s="2">
        <v>16000</v>
      </c>
      <c r="O11" t="s">
        <v>59</v>
      </c>
      <c r="P11" s="2">
        <v>16000</v>
      </c>
      <c r="Q11" s="2">
        <v>16500</v>
      </c>
      <c r="R11" s="2">
        <v>16050</v>
      </c>
      <c r="S11" t="s">
        <v>59</v>
      </c>
      <c r="T11" t="s">
        <v>59</v>
      </c>
      <c r="U11" s="2">
        <v>16000</v>
      </c>
      <c r="Y11" s="2">
        <f>IFERROR(ROUND(AVERAGE(B11:U11), 0),0)</f>
        <v>15970</v>
      </c>
      <c r="Z11" s="2">
        <f>MIN(B11:U11)</f>
        <v>14950</v>
      </c>
      <c r="AA11" s="2">
        <f>MAX(B11:U11)</f>
        <v>16875</v>
      </c>
    </row>
    <row r="12" spans="1:27">
      <c r="A12" s="1" t="s">
        <v>45</v>
      </c>
      <c r="B12" t="s">
        <v>59</v>
      </c>
      <c r="C12" s="3">
        <v>16300</v>
      </c>
      <c r="D12" s="3">
        <v>15000</v>
      </c>
      <c r="E12" t="s">
        <v>59</v>
      </c>
      <c r="F12" s="3">
        <v>16250</v>
      </c>
      <c r="G12" t="s">
        <v>59</v>
      </c>
      <c r="H12" s="2">
        <v>16000</v>
      </c>
      <c r="I12" t="s">
        <v>59</v>
      </c>
      <c r="J12" s="2">
        <v>16000</v>
      </c>
      <c r="K12" t="s">
        <v>59</v>
      </c>
      <c r="L12" t="s">
        <v>59</v>
      </c>
      <c r="M12" s="3">
        <v>15000</v>
      </c>
      <c r="N12" s="2">
        <v>15900</v>
      </c>
      <c r="O12" t="s">
        <v>59</v>
      </c>
      <c r="P12" s="2">
        <v>16000</v>
      </c>
      <c r="Q12" s="2">
        <v>16500</v>
      </c>
      <c r="R12" s="2">
        <v>16050</v>
      </c>
      <c r="S12" t="s">
        <v>59</v>
      </c>
      <c r="T12" t="s">
        <v>59</v>
      </c>
      <c r="U12" s="2">
        <v>15950</v>
      </c>
      <c r="Y12" s="2">
        <f>IFERROR(ROUND(AVERAGE(B12:U12), 0),0)</f>
        <v>15905</v>
      </c>
      <c r="Z12" s="2">
        <f>MIN(B12:U12)</f>
        <v>15000</v>
      </c>
      <c r="AA12" s="2">
        <f>MAX(B12:U12)</f>
        <v>16500</v>
      </c>
    </row>
    <row r="13" spans="1:27">
      <c r="A13" s="1" t="s">
        <v>46</v>
      </c>
      <c r="B13" t="s">
        <v>59</v>
      </c>
      <c r="C13" s="2">
        <v>16300</v>
      </c>
      <c r="D13" s="3">
        <v>15750</v>
      </c>
      <c r="E13" t="s">
        <v>59</v>
      </c>
      <c r="F13" s="2">
        <v>16250</v>
      </c>
      <c r="G13" t="s">
        <v>59</v>
      </c>
      <c r="H13" s="2">
        <v>16000</v>
      </c>
      <c r="I13" t="s">
        <v>59</v>
      </c>
      <c r="J13" s="2">
        <v>16000</v>
      </c>
      <c r="K13" t="s">
        <v>59</v>
      </c>
      <c r="L13" t="s">
        <v>59</v>
      </c>
      <c r="M13" s="2">
        <v>15000</v>
      </c>
      <c r="N13" s="2">
        <v>15900</v>
      </c>
      <c r="O13" t="s">
        <v>59</v>
      </c>
      <c r="P13" s="2">
        <v>15900</v>
      </c>
      <c r="Q13" s="2">
        <v>16500</v>
      </c>
      <c r="R13" s="2">
        <v>16000</v>
      </c>
      <c r="S13" t="s">
        <v>59</v>
      </c>
      <c r="T13" t="s">
        <v>59</v>
      </c>
      <c r="U13" s="2">
        <v>15900</v>
      </c>
      <c r="Y13" s="2">
        <f>IFERROR(ROUND(AVERAGE(B13:U13), 0),0)</f>
        <v>15955</v>
      </c>
      <c r="Z13" s="2">
        <f>MIN(B13:U13)</f>
        <v>15000</v>
      </c>
      <c r="AA13" s="2">
        <f>MAX(B13:U13)</f>
        <v>16500</v>
      </c>
    </row>
    <row r="14" spans="1:27">
      <c r="A14" s="1" t="s">
        <v>47</v>
      </c>
      <c r="B14" t="s">
        <v>59</v>
      </c>
      <c r="C14" s="2">
        <v>16200</v>
      </c>
      <c r="D14" s="2">
        <v>15750</v>
      </c>
      <c r="E14" t="s">
        <v>59</v>
      </c>
      <c r="F14" s="2">
        <v>16150</v>
      </c>
      <c r="G14" t="s">
        <v>59</v>
      </c>
      <c r="H14" s="2">
        <v>16000</v>
      </c>
      <c r="I14" t="s">
        <v>59</v>
      </c>
      <c r="J14" s="2">
        <v>16000</v>
      </c>
      <c r="K14" t="s">
        <v>59</v>
      </c>
      <c r="L14" t="s">
        <v>59</v>
      </c>
      <c r="M14" s="2">
        <v>15000</v>
      </c>
      <c r="N14" s="2">
        <v>15600</v>
      </c>
      <c r="O14" t="s">
        <v>59</v>
      </c>
      <c r="P14" s="2">
        <v>16000</v>
      </c>
      <c r="Q14" s="2">
        <v>16500</v>
      </c>
      <c r="R14" s="2">
        <v>16075</v>
      </c>
      <c r="S14" t="s">
        <v>59</v>
      </c>
      <c r="T14" t="s">
        <v>59</v>
      </c>
      <c r="U14" s="2">
        <v>15950</v>
      </c>
      <c r="Y14" s="2">
        <f>IFERROR(ROUND(AVERAGE(B14:U14), 0),0)</f>
        <v>15930</v>
      </c>
      <c r="Z14" s="2">
        <f>MIN(B14:U14)</f>
        <v>15000</v>
      </c>
      <c r="AA14" s="2">
        <f>MAX(B14:U14)</f>
        <v>16500</v>
      </c>
    </row>
    <row r="15" spans="1:27">
      <c r="A15" s="1" t="s">
        <v>48</v>
      </c>
      <c r="B15" t="s">
        <v>59</v>
      </c>
      <c r="C15" s="2">
        <v>16100</v>
      </c>
      <c r="D15" s="2">
        <v>15750</v>
      </c>
      <c r="E15" t="s">
        <v>59</v>
      </c>
      <c r="F15" s="2">
        <v>16150</v>
      </c>
      <c r="G15" t="s">
        <v>59</v>
      </c>
      <c r="H15" s="3">
        <v>16500</v>
      </c>
      <c r="I15" t="s">
        <v>59</v>
      </c>
      <c r="J15" s="2">
        <v>16000</v>
      </c>
      <c r="K15" t="s">
        <v>59</v>
      </c>
      <c r="L15" t="s">
        <v>59</v>
      </c>
      <c r="M15" s="2">
        <v>15000</v>
      </c>
      <c r="N15" s="2">
        <v>15600</v>
      </c>
      <c r="O15" t="s">
        <v>59</v>
      </c>
      <c r="P15" s="2">
        <v>15750</v>
      </c>
      <c r="Q15" s="2">
        <v>16500</v>
      </c>
      <c r="R15" s="2">
        <v>16050</v>
      </c>
      <c r="S15" t="s">
        <v>59</v>
      </c>
      <c r="T15" t="s">
        <v>59</v>
      </c>
      <c r="U15" s="2">
        <v>15925</v>
      </c>
      <c r="Y15" s="2">
        <f>IFERROR(ROUND(AVERAGE(B15:U15), 0),0)</f>
        <v>15939</v>
      </c>
      <c r="Z15" s="2">
        <f>MIN(B15:U15)</f>
        <v>15000</v>
      </c>
      <c r="AA15" s="2">
        <f>MAX(B15:U15)</f>
        <v>16500</v>
      </c>
    </row>
    <row r="16" spans="1:27">
      <c r="A16" s="1" t="s">
        <v>49</v>
      </c>
      <c r="B16" t="s">
        <v>59</v>
      </c>
      <c r="C16" s="2">
        <v>16000</v>
      </c>
      <c r="D16" s="2">
        <v>15750</v>
      </c>
      <c r="E16" t="s">
        <v>59</v>
      </c>
      <c r="F16" s="2">
        <v>16150</v>
      </c>
      <c r="G16" t="s">
        <v>59</v>
      </c>
      <c r="H16" s="2">
        <v>16500</v>
      </c>
      <c r="I16" t="s">
        <v>59</v>
      </c>
      <c r="J16" s="2">
        <v>16000</v>
      </c>
      <c r="K16" t="s">
        <v>59</v>
      </c>
      <c r="L16" t="s">
        <v>59</v>
      </c>
      <c r="M16" s="2">
        <v>15000</v>
      </c>
      <c r="N16" s="2">
        <v>15750</v>
      </c>
      <c r="O16" t="s">
        <v>59</v>
      </c>
      <c r="P16" s="2">
        <v>15750</v>
      </c>
      <c r="Q16" s="2">
        <v>16500</v>
      </c>
      <c r="R16" s="2">
        <v>16050</v>
      </c>
      <c r="S16" t="s">
        <v>59</v>
      </c>
      <c r="T16" t="s">
        <v>59</v>
      </c>
      <c r="U16" s="2">
        <v>15950</v>
      </c>
      <c r="Y16" s="2">
        <f>IFERROR(ROUND(AVERAGE(B16:U16), 0),0)</f>
        <v>15945</v>
      </c>
      <c r="Z16" s="2">
        <f>MIN(B16:U16)</f>
        <v>15000</v>
      </c>
      <c r="AA16" s="2">
        <f>MAX(B16:U16)</f>
        <v>16500</v>
      </c>
    </row>
    <row r="17" spans="1:27">
      <c r="A17" s="1" t="s">
        <v>50</v>
      </c>
      <c r="B17" t="s">
        <v>59</v>
      </c>
      <c r="C17" s="2">
        <v>15850</v>
      </c>
      <c r="D17" s="2">
        <v>15750</v>
      </c>
      <c r="E17" t="s">
        <v>59</v>
      </c>
      <c r="F17" s="2">
        <v>16250</v>
      </c>
      <c r="G17" t="s">
        <v>59</v>
      </c>
      <c r="H17" s="2">
        <v>16500</v>
      </c>
      <c r="I17" t="s">
        <v>59</v>
      </c>
      <c r="J17" s="2">
        <v>16100</v>
      </c>
      <c r="K17" t="s">
        <v>59</v>
      </c>
      <c r="L17" t="s">
        <v>59</v>
      </c>
      <c r="M17" s="2">
        <v>15000</v>
      </c>
      <c r="N17" s="2">
        <v>15850</v>
      </c>
      <c r="O17" t="s">
        <v>59</v>
      </c>
      <c r="P17" s="2">
        <v>15750</v>
      </c>
      <c r="Q17" s="2">
        <v>16750</v>
      </c>
      <c r="R17" s="2">
        <v>16050</v>
      </c>
      <c r="S17" t="s">
        <v>59</v>
      </c>
      <c r="T17" t="s">
        <v>59</v>
      </c>
      <c r="U17" s="2">
        <v>16000</v>
      </c>
      <c r="Y17" s="2">
        <f>IFERROR(ROUND(AVERAGE(B17:U17), 0),0)</f>
        <v>15986</v>
      </c>
      <c r="Z17" s="2">
        <f>MIN(B17:U17)</f>
        <v>15000</v>
      </c>
      <c r="AA17" s="2">
        <f>MAX(B17:U17)</f>
        <v>16750</v>
      </c>
    </row>
    <row r="18" spans="1:27">
      <c r="A18" s="1" t="s">
        <v>51</v>
      </c>
      <c r="B18" t="s">
        <v>59</v>
      </c>
      <c r="C18" s="2">
        <v>16000</v>
      </c>
      <c r="D18" s="2">
        <v>15375</v>
      </c>
      <c r="E18" t="s">
        <v>59</v>
      </c>
      <c r="F18" s="2">
        <v>16250</v>
      </c>
      <c r="G18" t="s">
        <v>59</v>
      </c>
      <c r="H18" s="2">
        <v>16500</v>
      </c>
      <c r="I18" t="s">
        <v>59</v>
      </c>
      <c r="J18" s="2">
        <v>15900</v>
      </c>
      <c r="K18" t="s">
        <v>59</v>
      </c>
      <c r="L18" t="s">
        <v>59</v>
      </c>
      <c r="M18" s="2">
        <v>15000</v>
      </c>
      <c r="N18" s="2">
        <v>15950</v>
      </c>
      <c r="O18" t="s">
        <v>59</v>
      </c>
      <c r="P18" s="2">
        <v>15750</v>
      </c>
      <c r="Q18" s="2">
        <v>16750</v>
      </c>
      <c r="R18" s="2">
        <v>16050</v>
      </c>
      <c r="S18" t="s">
        <v>59</v>
      </c>
      <c r="T18" t="s">
        <v>59</v>
      </c>
      <c r="U18" s="2">
        <v>16000</v>
      </c>
      <c r="Y18" s="2">
        <f>IFERROR(ROUND(AVERAGE(B18:U18), 0),0)</f>
        <v>15957</v>
      </c>
      <c r="Z18" s="2">
        <f>MIN(B18:U18)</f>
        <v>15000</v>
      </c>
      <c r="AA18" s="2">
        <f>MAX(B18:U18)</f>
        <v>16750</v>
      </c>
    </row>
    <row r="19" spans="1:27">
      <c r="A19" s="1" t="s">
        <v>52</v>
      </c>
      <c r="B19" t="s">
        <v>59</v>
      </c>
      <c r="C19" s="2">
        <v>16000</v>
      </c>
      <c r="D19" s="2">
        <v>15375</v>
      </c>
      <c r="E19" t="s">
        <v>59</v>
      </c>
      <c r="F19" s="2">
        <v>16300</v>
      </c>
      <c r="G19" t="s">
        <v>59</v>
      </c>
      <c r="H19" s="2">
        <v>16500</v>
      </c>
      <c r="I19" t="s">
        <v>59</v>
      </c>
      <c r="J19" s="2">
        <v>15950</v>
      </c>
      <c r="K19" t="s">
        <v>59</v>
      </c>
      <c r="L19" t="s">
        <v>59</v>
      </c>
      <c r="M19" s="2">
        <v>15000</v>
      </c>
      <c r="N19" s="2">
        <v>15900</v>
      </c>
      <c r="O19" t="s">
        <v>59</v>
      </c>
      <c r="P19" s="2">
        <v>15750</v>
      </c>
      <c r="Q19" s="2">
        <v>16750</v>
      </c>
      <c r="R19" s="2">
        <v>16000</v>
      </c>
      <c r="S19" t="s">
        <v>59</v>
      </c>
      <c r="T19" t="s">
        <v>59</v>
      </c>
      <c r="U19" s="2">
        <v>15950</v>
      </c>
      <c r="Y19" s="2">
        <f>IFERROR(ROUND(AVERAGE(B19:U19), 0),0)</f>
        <v>15952</v>
      </c>
      <c r="Z19" s="2">
        <f>MIN(B19:U19)</f>
        <v>15000</v>
      </c>
      <c r="AA19" s="2">
        <f>MAX(B19:U19)</f>
        <v>16750</v>
      </c>
    </row>
    <row r="20" spans="1:27">
      <c r="A20" s="1" t="s">
        <v>53</v>
      </c>
      <c r="B20" t="s">
        <v>59</v>
      </c>
      <c r="C20" s="2">
        <v>15900</v>
      </c>
      <c r="D20" s="2">
        <v>15375</v>
      </c>
      <c r="E20" t="s">
        <v>59</v>
      </c>
      <c r="F20" s="2">
        <v>16000</v>
      </c>
      <c r="G20" t="s">
        <v>59</v>
      </c>
      <c r="H20" s="2">
        <v>16500</v>
      </c>
      <c r="I20" t="s">
        <v>59</v>
      </c>
      <c r="J20" s="2">
        <v>15950</v>
      </c>
      <c r="K20" t="s">
        <v>59</v>
      </c>
      <c r="L20" t="s">
        <v>59</v>
      </c>
      <c r="M20" s="2">
        <v>15000</v>
      </c>
      <c r="N20" s="2">
        <v>15850</v>
      </c>
      <c r="O20" t="s">
        <v>59</v>
      </c>
      <c r="P20" s="2">
        <v>16000</v>
      </c>
      <c r="Q20" s="2">
        <v>16750</v>
      </c>
      <c r="R20" s="2">
        <v>16000</v>
      </c>
      <c r="S20" t="s">
        <v>59</v>
      </c>
      <c r="T20" t="s">
        <v>59</v>
      </c>
      <c r="U20" s="2">
        <v>15950</v>
      </c>
      <c r="Y20" s="2">
        <f>IFERROR(ROUND(AVERAGE(B20:U20), 0),0)</f>
        <v>15934</v>
      </c>
      <c r="Z20" s="2">
        <f>MIN(B20:U20)</f>
        <v>15000</v>
      </c>
      <c r="AA20" s="2">
        <f>MAX(B20:U20)</f>
        <v>16750</v>
      </c>
    </row>
    <row r="21" spans="1:27">
      <c r="A21" s="1" t="s">
        <v>54</v>
      </c>
      <c r="B21" t="s">
        <v>59</v>
      </c>
      <c r="C21" s="2">
        <v>15900</v>
      </c>
      <c r="D21" s="2">
        <v>15375</v>
      </c>
      <c r="E21" t="s">
        <v>59</v>
      </c>
      <c r="F21" s="2">
        <v>16000</v>
      </c>
      <c r="G21" t="s">
        <v>59</v>
      </c>
      <c r="H21" s="2">
        <v>16500</v>
      </c>
      <c r="I21" t="s">
        <v>59</v>
      </c>
      <c r="J21" s="2">
        <v>15950</v>
      </c>
      <c r="K21" t="s">
        <v>59</v>
      </c>
      <c r="L21" t="s">
        <v>59</v>
      </c>
      <c r="M21" s="2">
        <v>15000</v>
      </c>
      <c r="N21" s="2">
        <v>15850</v>
      </c>
      <c r="O21" t="s">
        <v>59</v>
      </c>
      <c r="P21" s="2">
        <v>16000</v>
      </c>
      <c r="Q21" s="2">
        <v>16750</v>
      </c>
      <c r="R21" s="2">
        <v>16000</v>
      </c>
      <c r="S21" t="s">
        <v>59</v>
      </c>
      <c r="T21" t="s">
        <v>59</v>
      </c>
      <c r="U21" s="2">
        <v>15900</v>
      </c>
      <c r="Y21" s="2">
        <f>IFERROR(ROUND(AVERAGE(B21:U21), 0),0)</f>
        <v>15930</v>
      </c>
      <c r="Z21" s="2">
        <f>MIN(B21:U21)</f>
        <v>15000</v>
      </c>
      <c r="AA21" s="2">
        <f>MAX(B21:U21)</f>
        <v>16750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30500</v>
      </c>
      <c r="D2" s="3">
        <v>34000</v>
      </c>
      <c r="E2" t="s">
        <v>59</v>
      </c>
      <c r="F2" s="2">
        <v>32250</v>
      </c>
      <c r="G2" t="s">
        <v>59</v>
      </c>
      <c r="H2" s="2">
        <v>33000</v>
      </c>
      <c r="I2" t="s">
        <v>59</v>
      </c>
      <c r="J2" s="2">
        <v>32900</v>
      </c>
      <c r="K2" t="s">
        <v>59</v>
      </c>
      <c r="L2" t="s">
        <v>59</v>
      </c>
      <c r="M2" s="2">
        <v>34000</v>
      </c>
      <c r="N2" s="3">
        <v>32750</v>
      </c>
      <c r="O2" t="s">
        <v>59</v>
      </c>
      <c r="P2" s="2">
        <v>32000</v>
      </c>
      <c r="Q2" s="3">
        <v>35000</v>
      </c>
      <c r="R2" s="3">
        <v>32800</v>
      </c>
      <c r="S2" t="s">
        <v>59</v>
      </c>
      <c r="T2" t="s">
        <v>59</v>
      </c>
      <c r="U2" s="2">
        <v>32950</v>
      </c>
      <c r="Y2" s="2">
        <f>IFERROR(ROUND(AVERAGE(B2:U2), 0),0)</f>
        <v>32923</v>
      </c>
      <c r="Z2" s="2">
        <f>MIN(B2:U2)</f>
        <v>30500</v>
      </c>
      <c r="AA2" s="2">
        <f>MAX(B2:U2)</f>
        <v>35000</v>
      </c>
    </row>
    <row r="3" spans="1:27">
      <c r="A3" s="1" t="s">
        <v>26</v>
      </c>
      <c r="B3" t="s">
        <v>59</v>
      </c>
      <c r="C3" s="2">
        <v>30500</v>
      </c>
      <c r="D3" s="2">
        <v>34000</v>
      </c>
      <c r="E3" t="s">
        <v>59</v>
      </c>
      <c r="F3" s="2">
        <v>32250</v>
      </c>
      <c r="G3" t="s">
        <v>59</v>
      </c>
      <c r="H3" s="2">
        <v>33000</v>
      </c>
      <c r="I3" t="s">
        <v>59</v>
      </c>
      <c r="J3" s="2">
        <v>32800</v>
      </c>
      <c r="K3" t="s">
        <v>59</v>
      </c>
      <c r="L3" t="s">
        <v>59</v>
      </c>
      <c r="M3" s="2">
        <v>34000</v>
      </c>
      <c r="N3" s="2">
        <v>32750</v>
      </c>
      <c r="O3" t="s">
        <v>59</v>
      </c>
      <c r="P3" s="2">
        <v>32000</v>
      </c>
      <c r="Q3" s="2">
        <v>35000</v>
      </c>
      <c r="R3" s="2">
        <v>32800</v>
      </c>
      <c r="S3" t="s">
        <v>59</v>
      </c>
      <c r="T3" t="s">
        <v>59</v>
      </c>
      <c r="U3" s="2">
        <v>32900</v>
      </c>
      <c r="Y3" s="2">
        <f>IFERROR(ROUND(AVERAGE(B3:U3), 0),0)</f>
        <v>32909</v>
      </c>
      <c r="Z3" s="2">
        <f>MIN(B3:U3)</f>
        <v>30500</v>
      </c>
      <c r="AA3" s="2">
        <f>MAX(B3:U3)</f>
        <v>35000</v>
      </c>
    </row>
    <row r="4" spans="1:27">
      <c r="A4" s="1" t="s">
        <v>28</v>
      </c>
      <c r="B4" t="s">
        <v>59</v>
      </c>
      <c r="C4" s="3">
        <v>30000</v>
      </c>
      <c r="D4" s="2">
        <v>34000</v>
      </c>
      <c r="E4" t="s">
        <v>59</v>
      </c>
      <c r="F4" s="2">
        <v>32250</v>
      </c>
      <c r="G4" t="s">
        <v>59</v>
      </c>
      <c r="H4" s="2">
        <v>33000</v>
      </c>
      <c r="I4" t="s">
        <v>59</v>
      </c>
      <c r="J4" s="2">
        <v>32800</v>
      </c>
      <c r="K4" t="s">
        <v>59</v>
      </c>
      <c r="L4" t="s">
        <v>59</v>
      </c>
      <c r="M4" s="2">
        <v>34000</v>
      </c>
      <c r="N4" s="2">
        <v>32750</v>
      </c>
      <c r="O4" t="s">
        <v>59</v>
      </c>
      <c r="P4" s="2">
        <v>32000</v>
      </c>
      <c r="Q4" s="2">
        <v>35000</v>
      </c>
      <c r="R4" s="2">
        <v>32800</v>
      </c>
      <c r="S4" t="s">
        <v>59</v>
      </c>
      <c r="T4" t="s">
        <v>59</v>
      </c>
      <c r="U4" s="2">
        <v>32900</v>
      </c>
      <c r="Y4" s="2">
        <f>IFERROR(ROUND(AVERAGE(B4:U4), 0),0)</f>
        <v>32864</v>
      </c>
      <c r="Z4" s="2">
        <f>MIN(B4:U4)</f>
        <v>30000</v>
      </c>
      <c r="AA4" s="2">
        <f>MAX(B4:U4)</f>
        <v>35000</v>
      </c>
    </row>
    <row r="5" spans="1:27">
      <c r="A5" s="1" t="s">
        <v>38</v>
      </c>
      <c r="B5" t="s">
        <v>59</v>
      </c>
      <c r="C5" s="2">
        <v>30000</v>
      </c>
      <c r="D5" s="3">
        <v>32000</v>
      </c>
      <c r="E5" t="s">
        <v>59</v>
      </c>
      <c r="F5" s="2">
        <v>32250</v>
      </c>
      <c r="G5" t="s">
        <v>59</v>
      </c>
      <c r="H5" s="2">
        <v>33000</v>
      </c>
      <c r="I5" t="s">
        <v>59</v>
      </c>
      <c r="J5" s="2">
        <v>32800</v>
      </c>
      <c r="K5" t="s">
        <v>59</v>
      </c>
      <c r="L5" t="s">
        <v>59</v>
      </c>
      <c r="M5" s="2">
        <v>34000</v>
      </c>
      <c r="N5" s="2">
        <v>32750</v>
      </c>
      <c r="O5" t="s">
        <v>59</v>
      </c>
      <c r="P5" s="2">
        <v>32000</v>
      </c>
      <c r="Q5" s="2">
        <v>35000</v>
      </c>
      <c r="R5" s="2">
        <v>32800</v>
      </c>
      <c r="S5" t="s">
        <v>59</v>
      </c>
      <c r="T5" t="s">
        <v>59</v>
      </c>
      <c r="U5" s="2">
        <v>32850</v>
      </c>
      <c r="Y5" s="2">
        <f>IFERROR(ROUND(AVERAGE(B5:U5), 0),0)</f>
        <v>32677</v>
      </c>
      <c r="Z5" s="2">
        <f>MIN(B5:U5)</f>
        <v>30000</v>
      </c>
      <c r="AA5" s="2">
        <f>MAX(B5:U5)</f>
        <v>35000</v>
      </c>
    </row>
    <row r="6" spans="1:27">
      <c r="A6" s="1" t="s">
        <v>39</v>
      </c>
      <c r="B6" t="s">
        <v>59</v>
      </c>
      <c r="C6" s="2">
        <v>30000</v>
      </c>
      <c r="D6" s="2">
        <v>32000</v>
      </c>
      <c r="E6" t="s">
        <v>59</v>
      </c>
      <c r="F6" s="2">
        <v>32250</v>
      </c>
      <c r="G6" t="s">
        <v>59</v>
      </c>
      <c r="H6" s="2">
        <v>33000</v>
      </c>
      <c r="I6" t="s">
        <v>59</v>
      </c>
      <c r="J6" s="2">
        <v>32600</v>
      </c>
      <c r="K6" t="s">
        <v>59</v>
      </c>
      <c r="L6" t="s">
        <v>59</v>
      </c>
      <c r="M6" s="3">
        <v>33500</v>
      </c>
      <c r="N6" s="2">
        <v>32550</v>
      </c>
      <c r="O6" t="s">
        <v>59</v>
      </c>
      <c r="P6" s="2">
        <v>32000</v>
      </c>
      <c r="Q6" s="2">
        <v>35000</v>
      </c>
      <c r="R6" s="2">
        <v>32700</v>
      </c>
      <c r="S6" t="s">
        <v>59</v>
      </c>
      <c r="T6" t="s">
        <v>59</v>
      </c>
      <c r="U6" s="2">
        <v>32675</v>
      </c>
      <c r="Y6" s="2">
        <f>IFERROR(ROUND(AVERAGE(B6:U6), 0),0)</f>
        <v>32570</v>
      </c>
      <c r="Z6" s="2">
        <f>MIN(B6:U6)</f>
        <v>30000</v>
      </c>
      <c r="AA6" s="2">
        <f>MAX(B6:U6)</f>
        <v>35000</v>
      </c>
    </row>
    <row r="7" spans="1:27">
      <c r="A7" s="1" t="s">
        <v>40</v>
      </c>
      <c r="B7" t="s">
        <v>59</v>
      </c>
      <c r="C7" s="2">
        <v>30000</v>
      </c>
      <c r="D7" s="2">
        <v>32000</v>
      </c>
      <c r="E7" t="s">
        <v>59</v>
      </c>
      <c r="F7" s="2">
        <v>32250</v>
      </c>
      <c r="G7" t="s">
        <v>59</v>
      </c>
      <c r="H7" s="2">
        <v>33000</v>
      </c>
      <c r="I7" t="s">
        <v>59</v>
      </c>
      <c r="J7" s="2">
        <v>32500</v>
      </c>
      <c r="K7" t="s">
        <v>59</v>
      </c>
      <c r="L7" t="s">
        <v>59</v>
      </c>
      <c r="M7" s="3">
        <v>33000</v>
      </c>
      <c r="N7" s="2">
        <v>32500</v>
      </c>
      <c r="O7" t="s">
        <v>59</v>
      </c>
      <c r="P7" s="2">
        <v>32000</v>
      </c>
      <c r="Q7" s="2">
        <v>35000</v>
      </c>
      <c r="R7" s="2">
        <v>32600</v>
      </c>
      <c r="S7" t="s">
        <v>59</v>
      </c>
      <c r="T7" t="s">
        <v>59</v>
      </c>
      <c r="U7" s="2">
        <v>32550</v>
      </c>
      <c r="Y7" s="2">
        <f>IFERROR(ROUND(AVERAGE(B7:U7), 0),0)</f>
        <v>32491</v>
      </c>
      <c r="Z7" s="2">
        <f>MIN(B7:U7)</f>
        <v>30000</v>
      </c>
      <c r="AA7" s="2">
        <f>MAX(B7:U7)</f>
        <v>35000</v>
      </c>
    </row>
    <row r="8" spans="1:27">
      <c r="A8" s="1" t="s">
        <v>41</v>
      </c>
      <c r="B8" t="s">
        <v>59</v>
      </c>
      <c r="C8" s="2">
        <v>30000</v>
      </c>
      <c r="D8" s="2">
        <v>32000</v>
      </c>
      <c r="E8" t="s">
        <v>59</v>
      </c>
      <c r="F8" s="2">
        <v>32250</v>
      </c>
      <c r="G8" t="s">
        <v>59</v>
      </c>
      <c r="H8" s="2">
        <v>33000</v>
      </c>
      <c r="I8" t="s">
        <v>59</v>
      </c>
      <c r="J8" s="2">
        <v>32400</v>
      </c>
      <c r="K8" t="s">
        <v>59</v>
      </c>
      <c r="L8" t="s">
        <v>59</v>
      </c>
      <c r="M8" s="2">
        <v>33000</v>
      </c>
      <c r="N8" s="2">
        <v>32450</v>
      </c>
      <c r="O8" t="s">
        <v>59</v>
      </c>
      <c r="P8" s="3">
        <v>31500</v>
      </c>
      <c r="Q8" s="3">
        <v>34500</v>
      </c>
      <c r="R8" s="2">
        <v>32500</v>
      </c>
      <c r="S8" t="s">
        <v>59</v>
      </c>
      <c r="T8" t="s">
        <v>59</v>
      </c>
      <c r="U8" s="2">
        <v>32475</v>
      </c>
      <c r="Y8" s="2">
        <f>IFERROR(ROUND(AVERAGE(B8:U8), 0),0)</f>
        <v>32370</v>
      </c>
      <c r="Z8" s="2">
        <f>MIN(B8:U8)</f>
        <v>30000</v>
      </c>
      <c r="AA8" s="2">
        <f>MAX(B8:U8)</f>
        <v>34500</v>
      </c>
    </row>
    <row r="9" spans="1:27">
      <c r="A9" s="1" t="s">
        <v>42</v>
      </c>
      <c r="B9" t="s">
        <v>59</v>
      </c>
      <c r="C9" s="2">
        <v>30000</v>
      </c>
      <c r="D9" s="2">
        <v>32000</v>
      </c>
      <c r="E9" t="s">
        <v>59</v>
      </c>
      <c r="F9" s="2">
        <v>32000</v>
      </c>
      <c r="G9" t="s">
        <v>59</v>
      </c>
      <c r="H9" s="2">
        <v>33000</v>
      </c>
      <c r="I9" t="s">
        <v>59</v>
      </c>
      <c r="J9" s="2">
        <v>32300</v>
      </c>
      <c r="K9" t="s">
        <v>59</v>
      </c>
      <c r="L9" t="s">
        <v>59</v>
      </c>
      <c r="M9" s="2">
        <v>33000</v>
      </c>
      <c r="N9" s="2">
        <v>32350</v>
      </c>
      <c r="O9" t="s">
        <v>59</v>
      </c>
      <c r="P9" s="2">
        <v>31500</v>
      </c>
      <c r="Q9" s="2">
        <v>34500</v>
      </c>
      <c r="R9" s="2">
        <v>32400</v>
      </c>
      <c r="S9" t="s">
        <v>59</v>
      </c>
      <c r="T9" t="s">
        <v>59</v>
      </c>
      <c r="U9" s="2">
        <v>32350</v>
      </c>
      <c r="Y9" s="2">
        <f>IFERROR(ROUND(AVERAGE(B9:U9), 0),0)</f>
        <v>32309</v>
      </c>
      <c r="Z9" s="2">
        <f>MIN(B9:U9)</f>
        <v>30000</v>
      </c>
      <c r="AA9" s="2">
        <f>MAX(B9:U9)</f>
        <v>34500</v>
      </c>
    </row>
    <row r="10" spans="1:27">
      <c r="A10" s="1" t="s">
        <v>43</v>
      </c>
      <c r="B10" t="s">
        <v>59</v>
      </c>
      <c r="C10" s="2">
        <v>30250</v>
      </c>
      <c r="D10" s="2">
        <v>32000</v>
      </c>
      <c r="E10" t="s">
        <v>59</v>
      </c>
      <c r="F10" s="3">
        <v>31500</v>
      </c>
      <c r="G10" t="s">
        <v>59</v>
      </c>
      <c r="H10" s="2">
        <v>33000</v>
      </c>
      <c r="I10" t="s">
        <v>59</v>
      </c>
      <c r="J10" s="2">
        <v>32200</v>
      </c>
      <c r="K10" t="s">
        <v>59</v>
      </c>
      <c r="L10" t="s">
        <v>59</v>
      </c>
      <c r="M10" s="2">
        <v>33000</v>
      </c>
      <c r="N10" s="2">
        <v>32350</v>
      </c>
      <c r="O10" t="s">
        <v>59</v>
      </c>
      <c r="P10" s="2">
        <v>31500</v>
      </c>
      <c r="Q10" s="2">
        <v>34500</v>
      </c>
      <c r="R10" s="2">
        <v>32350</v>
      </c>
      <c r="S10" t="s">
        <v>59</v>
      </c>
      <c r="T10" t="s">
        <v>59</v>
      </c>
      <c r="U10" s="2">
        <v>32300</v>
      </c>
      <c r="Y10" s="2">
        <f>IFERROR(ROUND(AVERAGE(B10:U10), 0),0)</f>
        <v>32268</v>
      </c>
      <c r="Z10" s="2">
        <f>MIN(B10:U10)</f>
        <v>30250</v>
      </c>
      <c r="AA10" s="2">
        <f>MAX(B10:U10)</f>
        <v>34500</v>
      </c>
    </row>
    <row r="11" spans="1:27">
      <c r="A11" s="1" t="s">
        <v>44</v>
      </c>
      <c r="B11" t="s">
        <v>59</v>
      </c>
      <c r="C11" s="2">
        <v>30250</v>
      </c>
      <c r="D11" s="2">
        <v>32000</v>
      </c>
      <c r="E11" t="s">
        <v>59</v>
      </c>
      <c r="F11" s="3">
        <v>31000</v>
      </c>
      <c r="G11" t="s">
        <v>59</v>
      </c>
      <c r="H11" s="2">
        <v>33000</v>
      </c>
      <c r="I11" t="s">
        <v>59</v>
      </c>
      <c r="J11" s="2">
        <v>32200</v>
      </c>
      <c r="K11" t="s">
        <v>59</v>
      </c>
      <c r="L11" t="s">
        <v>59</v>
      </c>
      <c r="M11" s="2">
        <v>33000</v>
      </c>
      <c r="N11" s="2">
        <v>32250</v>
      </c>
      <c r="O11" t="s">
        <v>59</v>
      </c>
      <c r="P11" s="2">
        <v>31250</v>
      </c>
      <c r="Q11" s="2">
        <v>34500</v>
      </c>
      <c r="R11" s="2">
        <v>32250</v>
      </c>
      <c r="S11" t="s">
        <v>59</v>
      </c>
      <c r="T11" t="s">
        <v>59</v>
      </c>
      <c r="U11" s="2">
        <v>32250</v>
      </c>
      <c r="Y11" s="2">
        <f>IFERROR(ROUND(AVERAGE(B11:U11), 0),0)</f>
        <v>32177</v>
      </c>
      <c r="Z11" s="2">
        <f>MIN(B11:U11)</f>
        <v>30250</v>
      </c>
      <c r="AA11" s="2">
        <f>MAX(B11:U11)</f>
        <v>34500</v>
      </c>
    </row>
    <row r="12" spans="1:27">
      <c r="A12" s="1" t="s">
        <v>45</v>
      </c>
      <c r="B12" t="s">
        <v>59</v>
      </c>
      <c r="C12" s="2">
        <v>30500</v>
      </c>
      <c r="D12" s="3">
        <v>34000</v>
      </c>
      <c r="E12" t="s">
        <v>59</v>
      </c>
      <c r="F12" s="3">
        <v>32100</v>
      </c>
      <c r="G12" t="s">
        <v>59</v>
      </c>
      <c r="H12" s="2">
        <v>33250</v>
      </c>
      <c r="I12" t="s">
        <v>59</v>
      </c>
      <c r="J12" s="2">
        <v>32300</v>
      </c>
      <c r="K12" t="s">
        <v>59</v>
      </c>
      <c r="L12" t="s">
        <v>59</v>
      </c>
      <c r="M12" s="3">
        <v>35000</v>
      </c>
      <c r="N12" s="2">
        <v>32100</v>
      </c>
      <c r="O12" t="s">
        <v>59</v>
      </c>
      <c r="P12" s="2">
        <v>31500</v>
      </c>
      <c r="Q12" s="2">
        <v>34500</v>
      </c>
      <c r="R12" s="3">
        <v>29250</v>
      </c>
      <c r="S12" t="s">
        <v>59</v>
      </c>
      <c r="T12" t="s">
        <v>59</v>
      </c>
      <c r="U12" s="2">
        <v>32175</v>
      </c>
      <c r="Y12" s="2">
        <f>IFERROR(ROUND(AVERAGE(B12:U12), 0),0)</f>
        <v>32425</v>
      </c>
      <c r="Z12" s="2">
        <f>MIN(B12:U12)</f>
        <v>29250</v>
      </c>
      <c r="AA12" s="2">
        <f>MAX(B12:U12)</f>
        <v>35000</v>
      </c>
    </row>
    <row r="13" spans="1:27">
      <c r="A13" s="1" t="s">
        <v>46</v>
      </c>
      <c r="B13" t="s">
        <v>59</v>
      </c>
      <c r="C13" s="3">
        <v>31250</v>
      </c>
      <c r="D13" s="3">
        <v>34500</v>
      </c>
      <c r="E13" t="s">
        <v>59</v>
      </c>
      <c r="F13" s="2">
        <v>32100</v>
      </c>
      <c r="G13" t="s">
        <v>59</v>
      </c>
      <c r="H13" s="2">
        <v>33000</v>
      </c>
      <c r="I13" t="s">
        <v>59</v>
      </c>
      <c r="J13" s="2">
        <v>32300</v>
      </c>
      <c r="K13" t="s">
        <v>59</v>
      </c>
      <c r="L13" t="s">
        <v>59</v>
      </c>
      <c r="M13" s="2">
        <v>35000</v>
      </c>
      <c r="N13" s="2">
        <v>32050</v>
      </c>
      <c r="O13" t="s">
        <v>59</v>
      </c>
      <c r="P13" s="2">
        <v>31500</v>
      </c>
      <c r="Q13" s="2">
        <v>34500</v>
      </c>
      <c r="R13" s="2">
        <v>29500</v>
      </c>
      <c r="S13" t="s">
        <v>59</v>
      </c>
      <c r="T13" t="s">
        <v>59</v>
      </c>
      <c r="U13" s="2">
        <v>32250</v>
      </c>
      <c r="Y13" s="2">
        <f>IFERROR(ROUND(AVERAGE(B13:U13), 0),0)</f>
        <v>32541</v>
      </c>
      <c r="Z13" s="2">
        <f>MIN(B13:U13)</f>
        <v>29500</v>
      </c>
      <c r="AA13" s="2">
        <f>MAX(B13:U13)</f>
        <v>35000</v>
      </c>
    </row>
    <row r="14" spans="1:27">
      <c r="A14" s="1" t="s">
        <v>47</v>
      </c>
      <c r="B14" t="s">
        <v>59</v>
      </c>
      <c r="C14" s="3">
        <v>32000</v>
      </c>
      <c r="D14" s="3">
        <v>35500</v>
      </c>
      <c r="E14" t="s">
        <v>59</v>
      </c>
      <c r="F14" s="2">
        <v>32500</v>
      </c>
      <c r="G14" t="s">
        <v>59</v>
      </c>
      <c r="H14" s="2">
        <v>33000</v>
      </c>
      <c r="I14" t="s">
        <v>59</v>
      </c>
      <c r="J14" s="3">
        <v>33000</v>
      </c>
      <c r="K14" t="s">
        <v>59</v>
      </c>
      <c r="L14" t="s">
        <v>59</v>
      </c>
      <c r="M14" s="2">
        <v>35000</v>
      </c>
      <c r="N14" s="2">
        <v>32300</v>
      </c>
      <c r="O14" t="s">
        <v>59</v>
      </c>
      <c r="P14" s="2">
        <v>31750</v>
      </c>
      <c r="Q14" s="2">
        <v>34500</v>
      </c>
      <c r="R14" s="3">
        <v>30000</v>
      </c>
      <c r="S14" t="s">
        <v>59</v>
      </c>
      <c r="T14" t="s">
        <v>59</v>
      </c>
      <c r="U14" s="2">
        <v>32550</v>
      </c>
      <c r="Y14" s="2">
        <f>IFERROR(ROUND(AVERAGE(B14:U14), 0),0)</f>
        <v>32918</v>
      </c>
      <c r="Z14" s="2">
        <f>MIN(B14:U14)</f>
        <v>30000</v>
      </c>
      <c r="AA14" s="2">
        <f>MAX(B14:U14)</f>
        <v>35500</v>
      </c>
    </row>
    <row r="15" spans="1:27">
      <c r="A15" s="1" t="s">
        <v>48</v>
      </c>
      <c r="B15" t="s">
        <v>59</v>
      </c>
      <c r="C15" s="2">
        <v>32100</v>
      </c>
      <c r="D15" s="2">
        <v>35500</v>
      </c>
      <c r="E15" t="s">
        <v>59</v>
      </c>
      <c r="F15" s="2">
        <v>32500</v>
      </c>
      <c r="G15" t="s">
        <v>59</v>
      </c>
      <c r="H15" s="2">
        <v>33000</v>
      </c>
      <c r="I15" t="s">
        <v>59</v>
      </c>
      <c r="J15" s="2">
        <v>33100</v>
      </c>
      <c r="K15" t="s">
        <v>59</v>
      </c>
      <c r="L15" t="s">
        <v>59</v>
      </c>
      <c r="M15" s="2">
        <v>35000</v>
      </c>
      <c r="N15" s="2">
        <v>32500</v>
      </c>
      <c r="O15" t="s">
        <v>59</v>
      </c>
      <c r="P15" s="2">
        <v>32000</v>
      </c>
      <c r="Q15" s="2">
        <v>34500</v>
      </c>
      <c r="R15" s="3">
        <v>30500</v>
      </c>
      <c r="S15" t="s">
        <v>59</v>
      </c>
      <c r="T15" t="s">
        <v>59</v>
      </c>
      <c r="U15" s="2">
        <v>32900</v>
      </c>
      <c r="Y15" s="2">
        <f>IFERROR(ROUND(AVERAGE(B15:U15), 0),0)</f>
        <v>33055</v>
      </c>
      <c r="Z15" s="2">
        <f>MIN(B15:U15)</f>
        <v>30500</v>
      </c>
      <c r="AA15" s="2">
        <f>MAX(B15:U15)</f>
        <v>35500</v>
      </c>
    </row>
    <row r="16" spans="1:27">
      <c r="A16" s="1" t="s">
        <v>49</v>
      </c>
      <c r="B16" t="s">
        <v>59</v>
      </c>
      <c r="C16" s="2">
        <v>32500</v>
      </c>
      <c r="D16" s="2">
        <v>35500</v>
      </c>
      <c r="E16" t="s">
        <v>59</v>
      </c>
      <c r="F16" s="2">
        <v>32750</v>
      </c>
      <c r="G16" t="s">
        <v>59</v>
      </c>
      <c r="H16" s="2">
        <v>33000</v>
      </c>
      <c r="I16" t="s">
        <v>59</v>
      </c>
      <c r="J16" s="2">
        <v>33100</v>
      </c>
      <c r="K16" t="s">
        <v>59</v>
      </c>
      <c r="L16" t="s">
        <v>59</v>
      </c>
      <c r="M16" s="2">
        <v>35000</v>
      </c>
      <c r="N16" s="3">
        <v>33000</v>
      </c>
      <c r="O16" t="s">
        <v>59</v>
      </c>
      <c r="P16" s="2">
        <v>32000</v>
      </c>
      <c r="Q16" s="2">
        <v>34500</v>
      </c>
      <c r="R16" s="2">
        <v>30950</v>
      </c>
      <c r="S16" t="s">
        <v>59</v>
      </c>
      <c r="T16" t="s">
        <v>59</v>
      </c>
      <c r="U16" s="2">
        <v>33075</v>
      </c>
      <c r="Y16" s="2">
        <f>IFERROR(ROUND(AVERAGE(B16:U16), 0),0)</f>
        <v>33216</v>
      </c>
      <c r="Z16" s="2">
        <f>MIN(B16:U16)</f>
        <v>30950</v>
      </c>
      <c r="AA16" s="2">
        <f>MAX(B16:U16)</f>
        <v>35500</v>
      </c>
    </row>
    <row r="17" spans="1:27">
      <c r="A17" s="1" t="s">
        <v>50</v>
      </c>
      <c r="B17" t="s">
        <v>59</v>
      </c>
      <c r="C17" s="3">
        <v>33000</v>
      </c>
      <c r="D17" s="2">
        <v>35500</v>
      </c>
      <c r="E17" t="s">
        <v>59</v>
      </c>
      <c r="F17" s="2">
        <v>32950</v>
      </c>
      <c r="G17" t="s">
        <v>59</v>
      </c>
      <c r="H17" s="2">
        <v>33000</v>
      </c>
      <c r="I17" t="s">
        <v>59</v>
      </c>
      <c r="J17" s="2">
        <v>33200</v>
      </c>
      <c r="K17" t="s">
        <v>59</v>
      </c>
      <c r="L17" t="s">
        <v>59</v>
      </c>
      <c r="M17" s="3">
        <v>34500</v>
      </c>
      <c r="N17" s="2">
        <v>33200</v>
      </c>
      <c r="O17" t="s">
        <v>59</v>
      </c>
      <c r="P17" s="2">
        <v>32000</v>
      </c>
      <c r="Q17" s="2">
        <v>34500</v>
      </c>
      <c r="R17" s="2">
        <v>31350</v>
      </c>
      <c r="S17" t="s">
        <v>59</v>
      </c>
      <c r="T17" t="s">
        <v>59</v>
      </c>
      <c r="U17" s="2">
        <v>33100</v>
      </c>
      <c r="Y17" s="2">
        <f>IFERROR(ROUND(AVERAGE(B17:U17), 0),0)</f>
        <v>33300</v>
      </c>
      <c r="Z17" s="2">
        <f>MIN(B17:U17)</f>
        <v>31350</v>
      </c>
      <c r="AA17" s="2">
        <f>MAX(B17:U17)</f>
        <v>35500</v>
      </c>
    </row>
    <row r="18" spans="1:27">
      <c r="A18" s="1" t="s">
        <v>51</v>
      </c>
      <c r="B18" t="s">
        <v>59</v>
      </c>
      <c r="C18" s="2">
        <v>33000</v>
      </c>
      <c r="D18" s="2">
        <v>35250</v>
      </c>
      <c r="E18" t="s">
        <v>59</v>
      </c>
      <c r="F18" s="2">
        <v>32950</v>
      </c>
      <c r="G18" t="s">
        <v>59</v>
      </c>
      <c r="H18" s="2">
        <v>33000</v>
      </c>
      <c r="I18" t="s">
        <v>59</v>
      </c>
      <c r="J18" s="2">
        <v>33300</v>
      </c>
      <c r="K18" t="s">
        <v>59</v>
      </c>
      <c r="L18" t="s">
        <v>59</v>
      </c>
      <c r="M18" s="2">
        <v>34500</v>
      </c>
      <c r="N18" s="2">
        <v>33300</v>
      </c>
      <c r="O18" t="s">
        <v>59</v>
      </c>
      <c r="P18" s="3">
        <v>32500</v>
      </c>
      <c r="Q18" s="2">
        <v>34500</v>
      </c>
      <c r="R18" s="3">
        <v>33000</v>
      </c>
      <c r="S18" t="s">
        <v>59</v>
      </c>
      <c r="T18" t="s">
        <v>59</v>
      </c>
      <c r="U18" s="2">
        <v>33250</v>
      </c>
      <c r="Y18" s="2">
        <f>IFERROR(ROUND(AVERAGE(B18:U18), 0),0)</f>
        <v>33505</v>
      </c>
      <c r="Z18" s="2">
        <f>MIN(B18:U18)</f>
        <v>32500</v>
      </c>
      <c r="AA18" s="2">
        <f>MAX(B18:U18)</f>
        <v>35250</v>
      </c>
    </row>
    <row r="19" spans="1:27">
      <c r="A19" s="1" t="s">
        <v>52</v>
      </c>
      <c r="B19" t="s">
        <v>59</v>
      </c>
      <c r="C19" s="2">
        <v>33000</v>
      </c>
      <c r="D19" s="2">
        <v>35250</v>
      </c>
      <c r="E19" t="s">
        <v>59</v>
      </c>
      <c r="F19" s="2">
        <v>32950</v>
      </c>
      <c r="G19" t="s">
        <v>59</v>
      </c>
      <c r="H19" s="2">
        <v>33000</v>
      </c>
      <c r="I19" t="s">
        <v>59</v>
      </c>
      <c r="J19" s="2">
        <v>33500</v>
      </c>
      <c r="K19" t="s">
        <v>59</v>
      </c>
      <c r="L19" t="s">
        <v>59</v>
      </c>
      <c r="M19" s="2">
        <v>34500</v>
      </c>
      <c r="N19" s="2">
        <v>33400</v>
      </c>
      <c r="O19" t="s">
        <v>59</v>
      </c>
      <c r="P19" s="2">
        <v>32500</v>
      </c>
      <c r="Q19" s="2">
        <v>34500</v>
      </c>
      <c r="R19" s="2">
        <v>33175</v>
      </c>
      <c r="S19" t="s">
        <v>59</v>
      </c>
      <c r="T19" t="s">
        <v>59</v>
      </c>
      <c r="U19" s="2">
        <v>33500</v>
      </c>
      <c r="Y19" s="2">
        <f>IFERROR(ROUND(AVERAGE(B19:U19), 0),0)</f>
        <v>33570</v>
      </c>
      <c r="Z19" s="2">
        <f>MIN(B19:U19)</f>
        <v>32500</v>
      </c>
      <c r="AA19" s="2">
        <f>MAX(B19:U19)</f>
        <v>35250</v>
      </c>
    </row>
    <row r="20" spans="1:27">
      <c r="A20" s="1" t="s">
        <v>53</v>
      </c>
      <c r="B20" t="s">
        <v>59</v>
      </c>
      <c r="C20" s="2">
        <v>33000</v>
      </c>
      <c r="D20" s="2">
        <v>35250</v>
      </c>
      <c r="E20" t="s">
        <v>59</v>
      </c>
      <c r="F20" s="2">
        <v>32950</v>
      </c>
      <c r="G20" t="s">
        <v>59</v>
      </c>
      <c r="H20" s="2">
        <v>33000</v>
      </c>
      <c r="I20" t="s">
        <v>59</v>
      </c>
      <c r="J20" s="2">
        <v>33500</v>
      </c>
      <c r="K20" t="s">
        <v>59</v>
      </c>
      <c r="L20" t="s">
        <v>59</v>
      </c>
      <c r="M20" s="3">
        <v>34000</v>
      </c>
      <c r="N20" s="2">
        <v>33450</v>
      </c>
      <c r="O20" t="s">
        <v>59</v>
      </c>
      <c r="P20" s="3">
        <v>32000</v>
      </c>
      <c r="Q20" s="2">
        <v>34500</v>
      </c>
      <c r="R20" s="2">
        <v>33200</v>
      </c>
      <c r="S20" t="s">
        <v>59</v>
      </c>
      <c r="T20" t="s">
        <v>59</v>
      </c>
      <c r="U20" s="2">
        <v>33550</v>
      </c>
      <c r="Y20" s="2">
        <f>IFERROR(ROUND(AVERAGE(B20:U20), 0),0)</f>
        <v>33491</v>
      </c>
      <c r="Z20" s="2">
        <f>MIN(B20:U20)</f>
        <v>32000</v>
      </c>
      <c r="AA20" s="2">
        <f>MAX(B20:U20)</f>
        <v>35250</v>
      </c>
    </row>
    <row r="21" spans="1:27">
      <c r="A21" s="1" t="s">
        <v>54</v>
      </c>
      <c r="B21" t="s">
        <v>59</v>
      </c>
      <c r="C21" s="2">
        <v>33000</v>
      </c>
      <c r="D21" s="2">
        <v>35250</v>
      </c>
      <c r="E21" t="s">
        <v>59</v>
      </c>
      <c r="F21" s="2">
        <v>32850</v>
      </c>
      <c r="G21" t="s">
        <v>59</v>
      </c>
      <c r="H21" s="2">
        <v>33000</v>
      </c>
      <c r="I21" t="s">
        <v>59</v>
      </c>
      <c r="J21" s="2">
        <v>33500</v>
      </c>
      <c r="K21" t="s">
        <v>59</v>
      </c>
      <c r="L21" t="s">
        <v>59</v>
      </c>
      <c r="M21" s="2">
        <v>34000</v>
      </c>
      <c r="N21" s="2">
        <v>33400</v>
      </c>
      <c r="O21" t="s">
        <v>59</v>
      </c>
      <c r="P21" s="2">
        <v>32000</v>
      </c>
      <c r="Q21" s="2">
        <v>34500</v>
      </c>
      <c r="R21" s="2">
        <v>33200</v>
      </c>
      <c r="S21" t="s">
        <v>59</v>
      </c>
      <c r="T21" t="s">
        <v>59</v>
      </c>
      <c r="U21" s="2">
        <v>33450</v>
      </c>
      <c r="Y21" s="2">
        <f>IFERROR(ROUND(AVERAGE(B21:U21), 0),0)</f>
        <v>33468</v>
      </c>
      <c r="Z21" s="2">
        <f>MIN(B21:U21)</f>
        <v>32000</v>
      </c>
      <c r="AA21" s="2">
        <f>MAX(B21:U21)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t="s">
        <v>59</v>
      </c>
      <c r="D2" t="s">
        <v>59</v>
      </c>
      <c r="E2" t="s">
        <v>59</v>
      </c>
      <c r="F2" t="s">
        <v>59</v>
      </c>
      <c r="G2" t="s">
        <v>59</v>
      </c>
      <c r="H2" t="s">
        <v>59</v>
      </c>
      <c r="I2" t="s">
        <v>59</v>
      </c>
      <c r="J2" t="s">
        <v>59</v>
      </c>
      <c r="K2" t="s">
        <v>59</v>
      </c>
      <c r="L2" t="s">
        <v>59</v>
      </c>
      <c r="M2" t="s">
        <v>59</v>
      </c>
      <c r="N2" t="s">
        <v>59</v>
      </c>
      <c r="O2" t="s">
        <v>59</v>
      </c>
      <c r="P2" t="s">
        <v>59</v>
      </c>
      <c r="Q2" t="s">
        <v>59</v>
      </c>
      <c r="R2" t="s">
        <v>59</v>
      </c>
      <c r="S2" t="s">
        <v>59</v>
      </c>
      <c r="T2" t="s">
        <v>59</v>
      </c>
      <c r="U2" t="s">
        <v>59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59</v>
      </c>
      <c r="C3" t="s">
        <v>59</v>
      </c>
      <c r="D3" t="s">
        <v>59</v>
      </c>
      <c r="E3" t="s">
        <v>59</v>
      </c>
      <c r="F3" t="s">
        <v>59</v>
      </c>
      <c r="G3" t="s">
        <v>59</v>
      </c>
      <c r="H3" t="s">
        <v>59</v>
      </c>
      <c r="I3" t="s">
        <v>59</v>
      </c>
      <c r="J3" t="s">
        <v>59</v>
      </c>
      <c r="K3" t="s">
        <v>59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59</v>
      </c>
      <c r="R3" t="s">
        <v>59</v>
      </c>
      <c r="S3" t="s">
        <v>59</v>
      </c>
      <c r="T3" t="s">
        <v>59</v>
      </c>
      <c r="U3" t="s">
        <v>59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  <c r="G4" t="s">
        <v>59</v>
      </c>
      <c r="H4" t="s">
        <v>59</v>
      </c>
      <c r="I4" t="s">
        <v>59</v>
      </c>
      <c r="J4" t="s">
        <v>59</v>
      </c>
      <c r="K4" t="s">
        <v>59</v>
      </c>
      <c r="L4" t="s">
        <v>59</v>
      </c>
      <c r="M4" t="s">
        <v>59</v>
      </c>
      <c r="N4" t="s">
        <v>59</v>
      </c>
      <c r="O4" t="s">
        <v>59</v>
      </c>
      <c r="P4" t="s">
        <v>59</v>
      </c>
      <c r="Q4" t="s">
        <v>59</v>
      </c>
      <c r="R4" t="s">
        <v>59</v>
      </c>
      <c r="S4" t="s">
        <v>59</v>
      </c>
      <c r="T4" t="s">
        <v>59</v>
      </c>
      <c r="U4" t="s">
        <v>59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  <c r="G5" t="s">
        <v>59</v>
      </c>
      <c r="H5" t="s">
        <v>59</v>
      </c>
      <c r="I5" t="s">
        <v>59</v>
      </c>
      <c r="J5" t="s">
        <v>59</v>
      </c>
      <c r="K5" t="s">
        <v>59</v>
      </c>
      <c r="L5" t="s">
        <v>59</v>
      </c>
      <c r="M5" t="s">
        <v>59</v>
      </c>
      <c r="N5" t="s">
        <v>59</v>
      </c>
      <c r="O5" t="s">
        <v>59</v>
      </c>
      <c r="P5" t="s">
        <v>59</v>
      </c>
      <c r="Q5" t="s">
        <v>59</v>
      </c>
      <c r="R5" t="s">
        <v>59</v>
      </c>
      <c r="S5" t="s">
        <v>59</v>
      </c>
      <c r="T5" t="s">
        <v>59</v>
      </c>
      <c r="U5" t="s">
        <v>59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  <c r="G6" t="s">
        <v>59</v>
      </c>
      <c r="H6" t="s">
        <v>59</v>
      </c>
      <c r="I6" t="s">
        <v>59</v>
      </c>
      <c r="J6" t="s">
        <v>59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59</v>
      </c>
      <c r="Q6" t="s">
        <v>59</v>
      </c>
      <c r="R6" t="s">
        <v>59</v>
      </c>
      <c r="S6" t="s">
        <v>59</v>
      </c>
      <c r="T6" t="s">
        <v>59</v>
      </c>
      <c r="U6" t="s">
        <v>59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59</v>
      </c>
      <c r="C8" t="s">
        <v>59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59</v>
      </c>
      <c r="C9" t="s">
        <v>59</v>
      </c>
      <c r="D9" t="s">
        <v>59</v>
      </c>
      <c r="E9" t="s">
        <v>59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59</v>
      </c>
      <c r="C10" t="s">
        <v>59</v>
      </c>
      <c r="D10" t="s">
        <v>59</v>
      </c>
      <c r="E10" t="s">
        <v>59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59</v>
      </c>
      <c r="C11" t="s">
        <v>59</v>
      </c>
      <c r="D11" t="s">
        <v>59</v>
      </c>
      <c r="E11" t="s">
        <v>59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59</v>
      </c>
      <c r="N11" t="s">
        <v>59</v>
      </c>
      <c r="O11" t="s">
        <v>59</v>
      </c>
      <c r="P11" t="s">
        <v>59</v>
      </c>
      <c r="Q11" t="s">
        <v>59</v>
      </c>
      <c r="R11" t="s">
        <v>59</v>
      </c>
      <c r="S11" t="s">
        <v>59</v>
      </c>
      <c r="T11" t="s">
        <v>59</v>
      </c>
      <c r="U11" t="s">
        <v>59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59</v>
      </c>
      <c r="C12" s="2">
        <v>25100</v>
      </c>
      <c r="D12" s="2">
        <v>32000</v>
      </c>
      <c r="E12" t="s">
        <v>59</v>
      </c>
      <c r="F12" s="2">
        <v>29900</v>
      </c>
      <c r="G12" t="s">
        <v>59</v>
      </c>
      <c r="H12" s="2">
        <v>30000</v>
      </c>
      <c r="I12" t="s">
        <v>59</v>
      </c>
      <c r="J12" s="2">
        <v>32000</v>
      </c>
      <c r="K12" t="s">
        <v>59</v>
      </c>
      <c r="L12" t="s">
        <v>59</v>
      </c>
      <c r="M12" s="2">
        <v>30000</v>
      </c>
      <c r="N12" s="2">
        <v>30000</v>
      </c>
      <c r="O12" t="s">
        <v>59</v>
      </c>
      <c r="P12" s="2">
        <v>28000</v>
      </c>
      <c r="Q12" s="2">
        <v>31500</v>
      </c>
      <c r="R12" s="2">
        <v>26000</v>
      </c>
      <c r="S12" t="s">
        <v>59</v>
      </c>
      <c r="T12" t="s">
        <v>59</v>
      </c>
      <c r="U12" s="2">
        <v>29750</v>
      </c>
      <c r="Y12" s="2">
        <f>IFERROR(ROUND(AVERAGE(B12:U12), 0),0)</f>
        <v>29477</v>
      </c>
      <c r="Z12" s="2">
        <f>MIN(B12:U12)</f>
        <v>25100</v>
      </c>
      <c r="AA12" s="2">
        <f>MAX(B12:U12)</f>
        <v>32000</v>
      </c>
    </row>
    <row r="13" spans="1:27">
      <c r="A13" s="1" t="s">
        <v>46</v>
      </c>
      <c r="B13" t="s">
        <v>59</v>
      </c>
      <c r="C13" s="2">
        <v>25100</v>
      </c>
      <c r="D13" s="2">
        <v>32250</v>
      </c>
      <c r="E13" t="s">
        <v>59</v>
      </c>
      <c r="F13" s="2">
        <v>29500</v>
      </c>
      <c r="G13" t="s">
        <v>59</v>
      </c>
      <c r="H13" s="2">
        <v>30000</v>
      </c>
      <c r="I13" t="s">
        <v>59</v>
      </c>
      <c r="J13" s="3">
        <v>31500</v>
      </c>
      <c r="K13" t="s">
        <v>59</v>
      </c>
      <c r="L13" t="s">
        <v>59</v>
      </c>
      <c r="M13" s="2">
        <v>30000</v>
      </c>
      <c r="N13" s="2">
        <v>30000</v>
      </c>
      <c r="O13" t="s">
        <v>59</v>
      </c>
      <c r="P13" s="3">
        <v>29000</v>
      </c>
      <c r="Q13" s="2">
        <v>31500</v>
      </c>
      <c r="R13" s="3">
        <v>26500</v>
      </c>
      <c r="S13" t="s">
        <v>59</v>
      </c>
      <c r="T13" t="s">
        <v>59</v>
      </c>
      <c r="U13" s="2">
        <v>29500</v>
      </c>
      <c r="Y13" s="2">
        <f>IFERROR(ROUND(AVERAGE(B13:U13), 0),0)</f>
        <v>29532</v>
      </c>
      <c r="Z13" s="2">
        <f>MIN(B13:U13)</f>
        <v>25100</v>
      </c>
      <c r="AA13" s="2">
        <f>MAX(B13:U13)</f>
        <v>32250</v>
      </c>
    </row>
    <row r="14" spans="1:27">
      <c r="A14" s="1" t="s">
        <v>47</v>
      </c>
      <c r="B14" t="s">
        <v>59</v>
      </c>
      <c r="C14" s="3">
        <v>27500</v>
      </c>
      <c r="D14" s="2">
        <v>32250</v>
      </c>
      <c r="E14" t="s">
        <v>59</v>
      </c>
      <c r="F14" s="2">
        <v>29500</v>
      </c>
      <c r="G14" t="s">
        <v>59</v>
      </c>
      <c r="H14" s="2">
        <v>30000</v>
      </c>
      <c r="I14" t="s">
        <v>59</v>
      </c>
      <c r="J14" s="2">
        <v>31500</v>
      </c>
      <c r="K14" t="s">
        <v>59</v>
      </c>
      <c r="L14" t="s">
        <v>59</v>
      </c>
      <c r="M14" s="2">
        <v>30000</v>
      </c>
      <c r="N14" s="2">
        <v>30000</v>
      </c>
      <c r="O14" t="s">
        <v>59</v>
      </c>
      <c r="P14" s="2">
        <v>29000</v>
      </c>
      <c r="Q14" s="2">
        <v>31500</v>
      </c>
      <c r="R14" s="3">
        <v>27000</v>
      </c>
      <c r="S14" t="s">
        <v>59</v>
      </c>
      <c r="T14" t="s">
        <v>59</v>
      </c>
      <c r="U14" s="2">
        <v>29525</v>
      </c>
      <c r="Y14" s="2">
        <f>IFERROR(ROUND(AVERAGE(B14:U14), 0),0)</f>
        <v>29798</v>
      </c>
      <c r="Z14" s="2">
        <f>MIN(B14:U14)</f>
        <v>27000</v>
      </c>
      <c r="AA14" s="2">
        <f>MAX(B14:U14)</f>
        <v>32250</v>
      </c>
    </row>
    <row r="15" spans="1:27">
      <c r="A15" s="1" t="s">
        <v>48</v>
      </c>
      <c r="B15" t="s">
        <v>59</v>
      </c>
      <c r="C15" s="2">
        <v>27750</v>
      </c>
      <c r="D15" s="2">
        <v>32250</v>
      </c>
      <c r="E15" t="s">
        <v>59</v>
      </c>
      <c r="F15" s="2">
        <v>29500</v>
      </c>
      <c r="G15" t="s">
        <v>59</v>
      </c>
      <c r="H15" s="2">
        <v>30000</v>
      </c>
      <c r="I15" t="s">
        <v>59</v>
      </c>
      <c r="J15" s="2">
        <v>31500</v>
      </c>
      <c r="K15" t="s">
        <v>59</v>
      </c>
      <c r="L15" t="s">
        <v>59</v>
      </c>
      <c r="M15" s="2">
        <v>30000</v>
      </c>
      <c r="N15" s="2">
        <v>30000</v>
      </c>
      <c r="O15" t="s">
        <v>59</v>
      </c>
      <c r="P15" s="2">
        <v>29000</v>
      </c>
      <c r="Q15" s="2">
        <v>31500</v>
      </c>
      <c r="R15" s="3">
        <v>27500</v>
      </c>
      <c r="S15" t="s">
        <v>59</v>
      </c>
      <c r="T15" t="s">
        <v>59</v>
      </c>
      <c r="U15" s="2">
        <v>29800</v>
      </c>
      <c r="Y15" s="2">
        <f>IFERROR(ROUND(AVERAGE(B15:U15), 0),0)</f>
        <v>29891</v>
      </c>
      <c r="Z15" s="2">
        <f>MIN(B15:U15)</f>
        <v>27500</v>
      </c>
      <c r="AA15" s="2">
        <f>MAX(B15:U15)</f>
        <v>32250</v>
      </c>
    </row>
    <row r="16" spans="1:27">
      <c r="A16" s="1" t="s">
        <v>49</v>
      </c>
      <c r="B16" t="s">
        <v>59</v>
      </c>
      <c r="C16" s="3">
        <v>30000</v>
      </c>
      <c r="D16" s="2">
        <v>32250</v>
      </c>
      <c r="E16" t="s">
        <v>59</v>
      </c>
      <c r="F16" s="2">
        <v>29750</v>
      </c>
      <c r="G16" t="s">
        <v>59</v>
      </c>
      <c r="H16" s="2">
        <v>30000</v>
      </c>
      <c r="I16" t="s">
        <v>59</v>
      </c>
      <c r="J16" s="2">
        <v>31300</v>
      </c>
      <c r="K16" t="s">
        <v>59</v>
      </c>
      <c r="L16" t="s">
        <v>59</v>
      </c>
      <c r="M16" s="2">
        <v>30000</v>
      </c>
      <c r="N16" s="2">
        <v>30000</v>
      </c>
      <c r="O16" t="s">
        <v>59</v>
      </c>
      <c r="P16" s="2">
        <v>29000</v>
      </c>
      <c r="Q16" s="2">
        <v>31500</v>
      </c>
      <c r="R16" s="2">
        <v>27950</v>
      </c>
      <c r="S16" t="s">
        <v>59</v>
      </c>
      <c r="T16" t="s">
        <v>59</v>
      </c>
      <c r="U16" s="2">
        <v>29900</v>
      </c>
      <c r="Y16" s="2">
        <f>IFERROR(ROUND(AVERAGE(B16:U16), 0),0)</f>
        <v>30150</v>
      </c>
      <c r="Z16" s="2">
        <f>MIN(B16:U16)</f>
        <v>27950</v>
      </c>
      <c r="AA16" s="2">
        <f>MAX(B16:U16)</f>
        <v>32250</v>
      </c>
    </row>
    <row r="17" spans="1:27">
      <c r="A17" s="1" t="s">
        <v>50</v>
      </c>
      <c r="B17" t="s">
        <v>59</v>
      </c>
      <c r="C17" s="3">
        <v>30500</v>
      </c>
      <c r="D17" s="2">
        <v>32250</v>
      </c>
      <c r="E17" t="s">
        <v>59</v>
      </c>
      <c r="F17" s="2">
        <v>29950</v>
      </c>
      <c r="G17" t="s">
        <v>59</v>
      </c>
      <c r="H17" s="2">
        <v>30000</v>
      </c>
      <c r="I17" t="s">
        <v>59</v>
      </c>
      <c r="J17" s="2">
        <v>31000</v>
      </c>
      <c r="K17" t="s">
        <v>59</v>
      </c>
      <c r="L17" t="s">
        <v>59</v>
      </c>
      <c r="M17" s="2">
        <v>30000</v>
      </c>
      <c r="N17" s="2">
        <v>30100</v>
      </c>
      <c r="O17" t="s">
        <v>59</v>
      </c>
      <c r="P17" s="2">
        <v>29000</v>
      </c>
      <c r="Q17" s="2">
        <v>31500</v>
      </c>
      <c r="R17" s="3">
        <v>28750</v>
      </c>
      <c r="S17" t="s">
        <v>59</v>
      </c>
      <c r="T17" t="s">
        <v>59</v>
      </c>
      <c r="U17" s="2">
        <v>29900</v>
      </c>
      <c r="Y17" s="2">
        <f>IFERROR(ROUND(AVERAGE(B17:U17), 0),0)</f>
        <v>30268</v>
      </c>
      <c r="Z17" s="2">
        <f>MIN(B17:U17)</f>
        <v>28750</v>
      </c>
      <c r="AA17" s="2">
        <f>MAX(B17:U17)</f>
        <v>32250</v>
      </c>
    </row>
    <row r="18" spans="1:27">
      <c r="A18" s="1" t="s">
        <v>51</v>
      </c>
      <c r="B18" t="s">
        <v>59</v>
      </c>
      <c r="C18" s="2">
        <v>30800</v>
      </c>
      <c r="D18" s="2">
        <v>32000</v>
      </c>
      <c r="E18" t="s">
        <v>59</v>
      </c>
      <c r="F18" s="2">
        <v>29950</v>
      </c>
      <c r="G18" t="s">
        <v>59</v>
      </c>
      <c r="H18" s="2">
        <v>30000</v>
      </c>
      <c r="I18" t="s">
        <v>59</v>
      </c>
      <c r="J18" s="3">
        <v>30300</v>
      </c>
      <c r="K18" t="s">
        <v>59</v>
      </c>
      <c r="L18" t="s">
        <v>59</v>
      </c>
      <c r="M18" s="2">
        <v>30000</v>
      </c>
      <c r="N18" s="2">
        <v>30200</v>
      </c>
      <c r="O18" t="s">
        <v>59</v>
      </c>
      <c r="P18" s="2">
        <v>29250</v>
      </c>
      <c r="Q18" s="2">
        <v>31500</v>
      </c>
      <c r="R18" s="3">
        <v>30000</v>
      </c>
      <c r="S18" t="s">
        <v>59</v>
      </c>
      <c r="T18" t="s">
        <v>59</v>
      </c>
      <c r="U18" s="2">
        <v>30250</v>
      </c>
      <c r="Y18" s="2">
        <f>IFERROR(ROUND(AVERAGE(B18:U18), 0),0)</f>
        <v>30386</v>
      </c>
      <c r="Z18" s="2">
        <f>MIN(B18:U18)</f>
        <v>29250</v>
      </c>
      <c r="AA18" s="2">
        <f>MAX(B18:U18)</f>
        <v>32000</v>
      </c>
    </row>
    <row r="19" spans="1:27">
      <c r="A19" s="1" t="s">
        <v>52</v>
      </c>
      <c r="B19" t="s">
        <v>59</v>
      </c>
      <c r="C19" s="2">
        <v>30800</v>
      </c>
      <c r="D19" s="2">
        <v>32000</v>
      </c>
      <c r="E19" t="s">
        <v>59</v>
      </c>
      <c r="F19" s="2">
        <v>29950</v>
      </c>
      <c r="G19" t="s">
        <v>59</v>
      </c>
      <c r="H19" s="2">
        <v>30000</v>
      </c>
      <c r="I19" t="s">
        <v>59</v>
      </c>
      <c r="J19" s="2">
        <v>30400</v>
      </c>
      <c r="K19" t="s">
        <v>59</v>
      </c>
      <c r="L19" t="s">
        <v>59</v>
      </c>
      <c r="M19" s="2">
        <v>30000</v>
      </c>
      <c r="N19" s="2">
        <v>30250</v>
      </c>
      <c r="O19" t="s">
        <v>59</v>
      </c>
      <c r="P19" s="2">
        <v>29500</v>
      </c>
      <c r="Q19" s="2">
        <v>31500</v>
      </c>
      <c r="R19" s="2">
        <v>30175</v>
      </c>
      <c r="S19" t="s">
        <v>59</v>
      </c>
      <c r="T19" t="s">
        <v>59</v>
      </c>
      <c r="U19" s="2">
        <v>30400</v>
      </c>
      <c r="Y19" s="2">
        <f>IFERROR(ROUND(AVERAGE(B19:U19), 0),0)</f>
        <v>30452</v>
      </c>
      <c r="Z19" s="2">
        <f>MIN(B19:U19)</f>
        <v>29500</v>
      </c>
      <c r="AA19" s="2">
        <f>MAX(B19:U19)</f>
        <v>32000</v>
      </c>
    </row>
    <row r="20" spans="1:27">
      <c r="A20" s="1" t="s">
        <v>53</v>
      </c>
      <c r="B20" t="s">
        <v>59</v>
      </c>
      <c r="C20" s="3">
        <v>31300</v>
      </c>
      <c r="D20" s="2">
        <v>32000</v>
      </c>
      <c r="E20" t="s">
        <v>59</v>
      </c>
      <c r="F20" s="2">
        <v>29750</v>
      </c>
      <c r="G20" t="s">
        <v>59</v>
      </c>
      <c r="H20" s="3">
        <v>30500</v>
      </c>
      <c r="I20" t="s">
        <v>59</v>
      </c>
      <c r="J20" s="2">
        <v>30400</v>
      </c>
      <c r="K20" t="s">
        <v>59</v>
      </c>
      <c r="L20" t="s">
        <v>59</v>
      </c>
      <c r="M20" s="2">
        <v>30000</v>
      </c>
      <c r="N20" s="2">
        <v>30350</v>
      </c>
      <c r="O20" t="s">
        <v>59</v>
      </c>
      <c r="P20" s="3">
        <v>29000</v>
      </c>
      <c r="Q20" s="2">
        <v>31500</v>
      </c>
      <c r="R20" s="2">
        <v>30250</v>
      </c>
      <c r="S20" t="s">
        <v>59</v>
      </c>
      <c r="T20" t="s">
        <v>59</v>
      </c>
      <c r="U20" s="2">
        <v>30450</v>
      </c>
      <c r="Y20" s="2">
        <f>IFERROR(ROUND(AVERAGE(B20:U20), 0),0)</f>
        <v>30500</v>
      </c>
      <c r="Z20" s="2">
        <f>MIN(B20:U20)</f>
        <v>29000</v>
      </c>
      <c r="AA20" s="2">
        <f>MAX(B20:U20)</f>
        <v>32000</v>
      </c>
    </row>
    <row r="21" spans="1:27">
      <c r="A21" s="1" t="s">
        <v>54</v>
      </c>
      <c r="B21" t="s">
        <v>59</v>
      </c>
      <c r="C21" s="2">
        <v>31300</v>
      </c>
      <c r="D21" s="2">
        <v>32000</v>
      </c>
      <c r="E21" t="s">
        <v>59</v>
      </c>
      <c r="F21" s="2">
        <v>29650</v>
      </c>
      <c r="G21" t="s">
        <v>59</v>
      </c>
      <c r="H21" s="2">
        <v>30500</v>
      </c>
      <c r="I21" t="s">
        <v>59</v>
      </c>
      <c r="J21" s="2">
        <v>30400</v>
      </c>
      <c r="K21" t="s">
        <v>59</v>
      </c>
      <c r="L21" t="s">
        <v>59</v>
      </c>
      <c r="M21" s="2">
        <v>30000</v>
      </c>
      <c r="N21" s="2">
        <v>30300</v>
      </c>
      <c r="O21" t="s">
        <v>59</v>
      </c>
      <c r="P21" s="2">
        <v>29000</v>
      </c>
      <c r="Q21" s="2">
        <v>31500</v>
      </c>
      <c r="R21" s="2">
        <v>30300</v>
      </c>
      <c r="S21" t="s">
        <v>59</v>
      </c>
      <c r="T21" t="s">
        <v>59</v>
      </c>
      <c r="U21" s="2">
        <v>30400</v>
      </c>
      <c r="Y21" s="2">
        <f>IFERROR(ROUND(AVERAGE(B21:U21), 0),0)</f>
        <v>30486</v>
      </c>
      <c r="Z21" s="2">
        <f>MIN(B21:U21)</f>
        <v>29000</v>
      </c>
      <c r="AA21" s="2">
        <f>MAX(B21:U21)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32500</v>
      </c>
      <c r="D2" s="3">
        <v>36250</v>
      </c>
      <c r="E2" t="s">
        <v>59</v>
      </c>
      <c r="F2" s="2">
        <v>33500</v>
      </c>
      <c r="G2" t="s">
        <v>59</v>
      </c>
      <c r="H2" s="2">
        <v>34500</v>
      </c>
      <c r="I2" t="s">
        <v>59</v>
      </c>
      <c r="J2" s="2">
        <v>34000</v>
      </c>
      <c r="K2" t="s">
        <v>59</v>
      </c>
      <c r="L2" t="s">
        <v>59</v>
      </c>
      <c r="M2" s="2">
        <v>35000</v>
      </c>
      <c r="N2" s="2">
        <v>33850</v>
      </c>
      <c r="O2" t="s">
        <v>59</v>
      </c>
      <c r="P2" s="2">
        <v>32000</v>
      </c>
      <c r="Q2" s="3">
        <v>33000</v>
      </c>
      <c r="R2" s="3">
        <v>33850</v>
      </c>
      <c r="S2" t="s">
        <v>59</v>
      </c>
      <c r="T2" t="s">
        <v>59</v>
      </c>
      <c r="U2" s="2">
        <v>33875</v>
      </c>
      <c r="Y2" s="2">
        <f>IFERROR(ROUND(AVERAGE(B2:U2), 0),0)</f>
        <v>33848</v>
      </c>
      <c r="Z2" s="2">
        <f>MIN(B2:U2)</f>
        <v>32000</v>
      </c>
      <c r="AA2" s="2">
        <f>MAX(B2:U2)</f>
        <v>36250</v>
      </c>
    </row>
    <row r="3" spans="1:27">
      <c r="A3" s="1" t="s">
        <v>26</v>
      </c>
      <c r="B3" t="s">
        <v>59</v>
      </c>
      <c r="C3" s="2">
        <v>32500</v>
      </c>
      <c r="D3" s="2">
        <v>36250</v>
      </c>
      <c r="E3" t="s">
        <v>59</v>
      </c>
      <c r="F3" s="2">
        <v>33250</v>
      </c>
      <c r="G3" t="s">
        <v>59</v>
      </c>
      <c r="H3" s="2">
        <v>34500</v>
      </c>
      <c r="I3" t="s">
        <v>59</v>
      </c>
      <c r="J3" s="2">
        <v>33900</v>
      </c>
      <c r="K3" t="s">
        <v>59</v>
      </c>
      <c r="L3" t="s">
        <v>59</v>
      </c>
      <c r="M3" s="2">
        <v>35000</v>
      </c>
      <c r="N3" s="2">
        <v>33850</v>
      </c>
      <c r="O3" t="s">
        <v>59</v>
      </c>
      <c r="P3" s="2">
        <v>32000</v>
      </c>
      <c r="Q3" s="2">
        <v>33000</v>
      </c>
      <c r="R3" s="2">
        <v>33800</v>
      </c>
      <c r="S3" t="s">
        <v>59</v>
      </c>
      <c r="T3" t="s">
        <v>59</v>
      </c>
      <c r="U3" s="2">
        <v>33850</v>
      </c>
      <c r="Y3" s="2">
        <f>IFERROR(ROUND(AVERAGE(B3:U3), 0),0)</f>
        <v>33809</v>
      </c>
      <c r="Z3" s="2">
        <f>MIN(B3:U3)</f>
        <v>32000</v>
      </c>
      <c r="AA3" s="2">
        <f>MAX(B3:U3)</f>
        <v>36250</v>
      </c>
    </row>
    <row r="4" spans="1:27">
      <c r="A4" s="1" t="s">
        <v>28</v>
      </c>
      <c r="B4" t="s">
        <v>59</v>
      </c>
      <c r="C4" s="2">
        <v>32500</v>
      </c>
      <c r="D4" s="2">
        <v>36250</v>
      </c>
      <c r="E4" t="s">
        <v>59</v>
      </c>
      <c r="F4" s="2">
        <v>33250</v>
      </c>
      <c r="G4" t="s">
        <v>59</v>
      </c>
      <c r="H4" s="2">
        <v>34500</v>
      </c>
      <c r="I4" t="s">
        <v>59</v>
      </c>
      <c r="J4" s="2">
        <v>33900</v>
      </c>
      <c r="K4" t="s">
        <v>59</v>
      </c>
      <c r="L4" t="s">
        <v>59</v>
      </c>
      <c r="M4" s="2">
        <v>35000</v>
      </c>
      <c r="N4" s="2">
        <v>33750</v>
      </c>
      <c r="O4" t="s">
        <v>59</v>
      </c>
      <c r="P4" s="2">
        <v>32000</v>
      </c>
      <c r="Q4" s="2">
        <v>33000</v>
      </c>
      <c r="R4" s="2">
        <v>33800</v>
      </c>
      <c r="S4" t="s">
        <v>59</v>
      </c>
      <c r="T4" t="s">
        <v>59</v>
      </c>
      <c r="U4" s="2">
        <v>33800</v>
      </c>
      <c r="Y4" s="2">
        <f>IFERROR(ROUND(AVERAGE(B4:U4), 0),0)</f>
        <v>33795</v>
      </c>
      <c r="Z4" s="2">
        <f>MIN(B4:U4)</f>
        <v>32000</v>
      </c>
      <c r="AA4" s="2">
        <f>MAX(B4:U4)</f>
        <v>36250</v>
      </c>
    </row>
    <row r="5" spans="1:27">
      <c r="A5" s="1" t="s">
        <v>38</v>
      </c>
      <c r="B5" t="s">
        <v>59</v>
      </c>
      <c r="C5" s="2">
        <v>32500</v>
      </c>
      <c r="D5" s="3">
        <v>35750</v>
      </c>
      <c r="E5" t="s">
        <v>59</v>
      </c>
      <c r="F5" s="2">
        <v>33250</v>
      </c>
      <c r="G5" t="s">
        <v>59</v>
      </c>
      <c r="H5" s="2">
        <v>34500</v>
      </c>
      <c r="I5" t="s">
        <v>59</v>
      </c>
      <c r="J5" s="2">
        <v>33800</v>
      </c>
      <c r="K5" t="s">
        <v>59</v>
      </c>
      <c r="L5" t="s">
        <v>59</v>
      </c>
      <c r="M5" s="2">
        <v>35000</v>
      </c>
      <c r="N5" s="2">
        <v>33750</v>
      </c>
      <c r="O5" t="s">
        <v>59</v>
      </c>
      <c r="P5" s="2">
        <v>32000</v>
      </c>
      <c r="Q5" s="2">
        <v>33000</v>
      </c>
      <c r="R5" s="2">
        <v>33800</v>
      </c>
      <c r="S5" t="s">
        <v>59</v>
      </c>
      <c r="T5" t="s">
        <v>59</v>
      </c>
      <c r="U5" s="2">
        <v>33775</v>
      </c>
      <c r="Y5" s="2">
        <f>IFERROR(ROUND(AVERAGE(B5:U5), 0),0)</f>
        <v>33739</v>
      </c>
      <c r="Z5" s="2">
        <f>MIN(B5:U5)</f>
        <v>32000</v>
      </c>
      <c r="AA5" s="2">
        <f>MAX(B5:U5)</f>
        <v>35750</v>
      </c>
    </row>
    <row r="6" spans="1:27">
      <c r="A6" s="1" t="s">
        <v>39</v>
      </c>
      <c r="B6" t="s">
        <v>59</v>
      </c>
      <c r="C6" s="3">
        <v>33500</v>
      </c>
      <c r="D6" s="2">
        <v>35750</v>
      </c>
      <c r="E6" t="s">
        <v>59</v>
      </c>
      <c r="F6" s="3">
        <v>32750</v>
      </c>
      <c r="G6" t="s">
        <v>59</v>
      </c>
      <c r="H6" s="2">
        <v>34500</v>
      </c>
      <c r="I6" t="s">
        <v>59</v>
      </c>
      <c r="J6" s="2">
        <v>33700</v>
      </c>
      <c r="K6" t="s">
        <v>59</v>
      </c>
      <c r="L6" t="s">
        <v>59</v>
      </c>
      <c r="M6" s="2">
        <v>35000</v>
      </c>
      <c r="N6" s="2">
        <v>33700</v>
      </c>
      <c r="O6" t="s">
        <v>59</v>
      </c>
      <c r="P6" s="2">
        <v>32000</v>
      </c>
      <c r="Q6" s="2">
        <v>33000</v>
      </c>
      <c r="R6" s="2">
        <v>33800</v>
      </c>
      <c r="S6" t="s">
        <v>59</v>
      </c>
      <c r="T6" t="s">
        <v>59</v>
      </c>
      <c r="U6" s="2">
        <v>33725</v>
      </c>
      <c r="Y6" s="2">
        <f>IFERROR(ROUND(AVERAGE(B6:U6), 0),0)</f>
        <v>33766</v>
      </c>
      <c r="Z6" s="2">
        <f>MIN(B6:U6)</f>
        <v>32000</v>
      </c>
      <c r="AA6" s="2">
        <f>MAX(B6:U6)</f>
        <v>35750</v>
      </c>
    </row>
    <row r="7" spans="1:27">
      <c r="A7" s="1" t="s">
        <v>40</v>
      </c>
      <c r="B7" t="s">
        <v>59</v>
      </c>
      <c r="C7" s="2">
        <v>33500</v>
      </c>
      <c r="D7" s="2">
        <v>35500</v>
      </c>
      <c r="E7" t="s">
        <v>59</v>
      </c>
      <c r="F7" s="2">
        <v>32750</v>
      </c>
      <c r="G7" t="s">
        <v>59</v>
      </c>
      <c r="H7" s="2">
        <v>34500</v>
      </c>
      <c r="I7" t="s">
        <v>59</v>
      </c>
      <c r="J7" s="2">
        <v>33700</v>
      </c>
      <c r="K7" t="s">
        <v>59</v>
      </c>
      <c r="L7" t="s">
        <v>59</v>
      </c>
      <c r="M7" s="2">
        <v>35000</v>
      </c>
      <c r="N7" s="2">
        <v>33700</v>
      </c>
      <c r="O7" t="s">
        <v>59</v>
      </c>
      <c r="P7" s="2">
        <v>32000</v>
      </c>
      <c r="Q7" s="2">
        <v>33000</v>
      </c>
      <c r="R7" s="2">
        <v>33800</v>
      </c>
      <c r="S7" t="s">
        <v>59</v>
      </c>
      <c r="T7" t="s">
        <v>59</v>
      </c>
      <c r="U7" s="2">
        <v>33775</v>
      </c>
      <c r="Y7" s="2">
        <f>IFERROR(ROUND(AVERAGE(B7:U7), 0),0)</f>
        <v>33748</v>
      </c>
      <c r="Z7" s="2">
        <f>MIN(B7:U7)</f>
        <v>32000</v>
      </c>
      <c r="AA7" s="2">
        <f>MAX(B7:U7)</f>
        <v>35500</v>
      </c>
    </row>
    <row r="8" spans="1:27">
      <c r="A8" s="1" t="s">
        <v>41</v>
      </c>
      <c r="B8" t="s">
        <v>59</v>
      </c>
      <c r="C8" s="2">
        <v>33500</v>
      </c>
      <c r="D8" s="2">
        <v>35500</v>
      </c>
      <c r="E8" t="s">
        <v>59</v>
      </c>
      <c r="F8" s="3">
        <v>33500</v>
      </c>
      <c r="G8" t="s">
        <v>59</v>
      </c>
      <c r="H8" s="2">
        <v>34500</v>
      </c>
      <c r="I8" t="s">
        <v>59</v>
      </c>
      <c r="J8" s="2">
        <v>33700</v>
      </c>
      <c r="K8" t="s">
        <v>59</v>
      </c>
      <c r="L8" t="s">
        <v>59</v>
      </c>
      <c r="M8" s="2">
        <v>35000</v>
      </c>
      <c r="N8" s="2">
        <v>33700</v>
      </c>
      <c r="O8" t="s">
        <v>59</v>
      </c>
      <c r="P8" s="2">
        <v>32000</v>
      </c>
      <c r="Q8" s="2">
        <v>33000</v>
      </c>
      <c r="R8" s="2">
        <v>33700</v>
      </c>
      <c r="S8" t="s">
        <v>59</v>
      </c>
      <c r="T8" t="s">
        <v>59</v>
      </c>
      <c r="U8" s="2">
        <v>33725</v>
      </c>
      <c r="Y8" s="2">
        <f>IFERROR(ROUND(AVERAGE(B8:U8), 0),0)</f>
        <v>33802</v>
      </c>
      <c r="Z8" s="2">
        <f>MIN(B8:U8)</f>
        <v>32000</v>
      </c>
      <c r="AA8" s="2">
        <f>MAX(B8:U8)</f>
        <v>35500</v>
      </c>
    </row>
    <row r="9" spans="1:27">
      <c r="A9" s="1" t="s">
        <v>42</v>
      </c>
      <c r="B9" t="s">
        <v>59</v>
      </c>
      <c r="C9" s="2">
        <v>33500</v>
      </c>
      <c r="D9" s="3">
        <v>36250</v>
      </c>
      <c r="E9" t="s">
        <v>59</v>
      </c>
      <c r="F9" s="2">
        <v>33500</v>
      </c>
      <c r="G9" t="s">
        <v>59</v>
      </c>
      <c r="H9" s="2">
        <v>34500</v>
      </c>
      <c r="I9" t="s">
        <v>59</v>
      </c>
      <c r="J9" s="2">
        <v>33700</v>
      </c>
      <c r="K9" t="s">
        <v>59</v>
      </c>
      <c r="L9" t="s">
        <v>59</v>
      </c>
      <c r="M9" s="2">
        <v>35000</v>
      </c>
      <c r="N9" s="2">
        <v>33750</v>
      </c>
      <c r="O9" t="s">
        <v>59</v>
      </c>
      <c r="P9" s="2">
        <v>32000</v>
      </c>
      <c r="Q9" s="2">
        <v>33000</v>
      </c>
      <c r="R9" s="2">
        <v>33750</v>
      </c>
      <c r="S9" t="s">
        <v>59</v>
      </c>
      <c r="T9" t="s">
        <v>59</v>
      </c>
      <c r="U9" s="2">
        <v>33800</v>
      </c>
      <c r="Y9" s="2">
        <f>IFERROR(ROUND(AVERAGE(B9:U9), 0),0)</f>
        <v>33886</v>
      </c>
      <c r="Z9" s="2">
        <f>MIN(B9:U9)</f>
        <v>32000</v>
      </c>
      <c r="AA9" s="2">
        <f>MAX(B9:U9)</f>
        <v>36250</v>
      </c>
    </row>
    <row r="10" spans="1:27">
      <c r="A10" s="1" t="s">
        <v>43</v>
      </c>
      <c r="B10" t="s">
        <v>59</v>
      </c>
      <c r="C10" s="2">
        <v>33500</v>
      </c>
      <c r="D10" s="3">
        <v>35250</v>
      </c>
      <c r="E10" t="s">
        <v>59</v>
      </c>
      <c r="F10" s="3">
        <v>31000</v>
      </c>
      <c r="G10" t="s">
        <v>59</v>
      </c>
      <c r="H10" s="2">
        <v>34500</v>
      </c>
      <c r="I10" t="s">
        <v>59</v>
      </c>
      <c r="J10" s="2">
        <v>33800</v>
      </c>
      <c r="K10" t="s">
        <v>59</v>
      </c>
      <c r="L10" t="s">
        <v>59</v>
      </c>
      <c r="M10" s="2">
        <v>35000</v>
      </c>
      <c r="N10" s="2">
        <v>33800</v>
      </c>
      <c r="O10" t="s">
        <v>59</v>
      </c>
      <c r="P10" s="3">
        <v>33000</v>
      </c>
      <c r="Q10" s="2">
        <v>33000</v>
      </c>
      <c r="R10" s="2">
        <v>33800</v>
      </c>
      <c r="S10" t="s">
        <v>59</v>
      </c>
      <c r="T10" t="s">
        <v>59</v>
      </c>
      <c r="U10" s="2">
        <v>33900</v>
      </c>
      <c r="Y10" s="2">
        <f>IFERROR(ROUND(AVERAGE(B10:U10), 0),0)</f>
        <v>33686</v>
      </c>
      <c r="Z10" s="2">
        <f>MIN(B10:U10)</f>
        <v>31000</v>
      </c>
      <c r="AA10" s="2">
        <f>MAX(B10:U10)</f>
        <v>35250</v>
      </c>
    </row>
    <row r="11" spans="1:27">
      <c r="A11" s="1" t="s">
        <v>44</v>
      </c>
      <c r="B11" t="s">
        <v>59</v>
      </c>
      <c r="C11" s="2">
        <v>33500</v>
      </c>
      <c r="D11" s="2">
        <v>35250</v>
      </c>
      <c r="E11" t="s">
        <v>59</v>
      </c>
      <c r="F11" s="2">
        <v>31000</v>
      </c>
      <c r="G11" t="s">
        <v>59</v>
      </c>
      <c r="H11" s="2">
        <v>34500</v>
      </c>
      <c r="I11" t="s">
        <v>59</v>
      </c>
      <c r="J11" s="2">
        <v>33700</v>
      </c>
      <c r="K11" t="s">
        <v>59</v>
      </c>
      <c r="L11" t="s">
        <v>59</v>
      </c>
      <c r="M11" s="2">
        <v>35000</v>
      </c>
      <c r="N11" s="2">
        <v>33600</v>
      </c>
      <c r="O11" t="s">
        <v>59</v>
      </c>
      <c r="P11" s="3">
        <v>33500</v>
      </c>
      <c r="Q11" s="2">
        <v>33000</v>
      </c>
      <c r="R11" s="2">
        <v>33700</v>
      </c>
      <c r="S11" t="s">
        <v>59</v>
      </c>
      <c r="T11" t="s">
        <v>59</v>
      </c>
      <c r="U11" s="2">
        <v>33675</v>
      </c>
      <c r="Y11" s="2">
        <f>IFERROR(ROUND(AVERAGE(B11:U11), 0),0)</f>
        <v>33675</v>
      </c>
      <c r="Z11" s="2">
        <f>MIN(B11:U11)</f>
        <v>31000</v>
      </c>
      <c r="AA11" s="2">
        <f>MAX(B11:U11)</f>
        <v>35250</v>
      </c>
    </row>
    <row r="12" spans="1:27">
      <c r="A12" s="1" t="s">
        <v>45</v>
      </c>
      <c r="B12" t="s">
        <v>59</v>
      </c>
      <c r="C12" s="3">
        <v>33000</v>
      </c>
      <c r="D12" s="3">
        <v>33000</v>
      </c>
      <c r="E12" t="s">
        <v>59</v>
      </c>
      <c r="F12" s="3">
        <v>33900</v>
      </c>
      <c r="G12" t="s">
        <v>59</v>
      </c>
      <c r="H12" s="3">
        <v>35000</v>
      </c>
      <c r="I12" t="s">
        <v>59</v>
      </c>
      <c r="J12" s="2">
        <v>33700</v>
      </c>
      <c r="K12" t="s">
        <v>59</v>
      </c>
      <c r="L12" t="s">
        <v>59</v>
      </c>
      <c r="M12" s="3">
        <v>34500</v>
      </c>
      <c r="N12" s="2">
        <v>33650</v>
      </c>
      <c r="O12" t="s">
        <v>59</v>
      </c>
      <c r="P12" s="3">
        <v>33000</v>
      </c>
      <c r="Q12" s="2">
        <v>33000</v>
      </c>
      <c r="R12" s="2">
        <v>33700</v>
      </c>
      <c r="S12" t="s">
        <v>59</v>
      </c>
      <c r="T12" t="s">
        <v>59</v>
      </c>
      <c r="U12" s="2">
        <v>33650</v>
      </c>
      <c r="Y12" s="2">
        <f>IFERROR(ROUND(AVERAGE(B12:U12), 0),0)</f>
        <v>33645</v>
      </c>
      <c r="Z12" s="2">
        <f>MIN(B12:U12)</f>
        <v>33000</v>
      </c>
      <c r="AA12" s="2">
        <f>MAX(B12:U12)</f>
        <v>35000</v>
      </c>
    </row>
    <row r="13" spans="1:27">
      <c r="A13" s="1" t="s">
        <v>46</v>
      </c>
      <c r="B13" t="s">
        <v>59</v>
      </c>
      <c r="C13" s="2">
        <v>33000</v>
      </c>
      <c r="D13" s="3">
        <v>33750</v>
      </c>
      <c r="E13" t="s">
        <v>59</v>
      </c>
      <c r="F13" s="2">
        <v>33900</v>
      </c>
      <c r="G13" t="s">
        <v>59</v>
      </c>
      <c r="H13" s="2">
        <v>35000</v>
      </c>
      <c r="I13" t="s">
        <v>59</v>
      </c>
      <c r="J13" s="2">
        <v>33700</v>
      </c>
      <c r="K13" t="s">
        <v>59</v>
      </c>
      <c r="L13" t="s">
        <v>59</v>
      </c>
      <c r="M13" s="2">
        <v>34500</v>
      </c>
      <c r="N13" s="2">
        <v>33600</v>
      </c>
      <c r="O13" t="s">
        <v>59</v>
      </c>
      <c r="P13" s="2">
        <v>33000</v>
      </c>
      <c r="Q13" s="2">
        <v>33000</v>
      </c>
      <c r="R13" s="2">
        <v>33700</v>
      </c>
      <c r="S13" t="s">
        <v>59</v>
      </c>
      <c r="T13" t="s">
        <v>59</v>
      </c>
      <c r="U13" s="2">
        <v>33650</v>
      </c>
      <c r="Y13" s="2">
        <f>IFERROR(ROUND(AVERAGE(B13:U13), 0),0)</f>
        <v>33709</v>
      </c>
      <c r="Z13" s="2">
        <f>MIN(B13:U13)</f>
        <v>33000</v>
      </c>
      <c r="AA13" s="2">
        <f>MAX(B13:U13)</f>
        <v>35000</v>
      </c>
    </row>
    <row r="14" spans="1:27">
      <c r="A14" s="1" t="s">
        <v>47</v>
      </c>
      <c r="B14" t="s">
        <v>59</v>
      </c>
      <c r="C14" s="3">
        <v>34000</v>
      </c>
      <c r="D14" s="2">
        <v>33500</v>
      </c>
      <c r="E14" t="s">
        <v>59</v>
      </c>
      <c r="F14" s="2">
        <v>33900</v>
      </c>
      <c r="G14" t="s">
        <v>59</v>
      </c>
      <c r="H14" s="2">
        <v>35000</v>
      </c>
      <c r="I14" t="s">
        <v>59</v>
      </c>
      <c r="J14" s="2">
        <v>33700</v>
      </c>
      <c r="K14" t="s">
        <v>59</v>
      </c>
      <c r="L14" t="s">
        <v>59</v>
      </c>
      <c r="M14" s="3">
        <v>34000</v>
      </c>
      <c r="N14" s="2">
        <v>33700</v>
      </c>
      <c r="O14" t="s">
        <v>59</v>
      </c>
      <c r="P14" s="2">
        <v>33000</v>
      </c>
      <c r="Q14" s="2">
        <v>33000</v>
      </c>
      <c r="R14" s="2">
        <v>33800</v>
      </c>
      <c r="S14" t="s">
        <v>59</v>
      </c>
      <c r="T14" t="s">
        <v>59</v>
      </c>
      <c r="U14" s="2">
        <v>33700</v>
      </c>
      <c r="Y14" s="2">
        <f>IFERROR(ROUND(AVERAGE(B14:U14), 0),0)</f>
        <v>33755</v>
      </c>
      <c r="Z14" s="2">
        <f>MIN(B14:U14)</f>
        <v>33000</v>
      </c>
      <c r="AA14" s="2">
        <f>MAX(B14:U14)</f>
        <v>35000</v>
      </c>
    </row>
    <row r="15" spans="1:27">
      <c r="A15" s="1" t="s">
        <v>48</v>
      </c>
      <c r="B15" t="s">
        <v>59</v>
      </c>
      <c r="C15" s="2">
        <v>34000</v>
      </c>
      <c r="D15" s="2">
        <v>33750</v>
      </c>
      <c r="E15" t="s">
        <v>59</v>
      </c>
      <c r="F15" s="2">
        <v>33900</v>
      </c>
      <c r="G15" t="s">
        <v>59</v>
      </c>
      <c r="H15" s="2">
        <v>35000</v>
      </c>
      <c r="I15" t="s">
        <v>59</v>
      </c>
      <c r="J15" s="2">
        <v>33750</v>
      </c>
      <c r="K15" t="s">
        <v>59</v>
      </c>
      <c r="L15" t="s">
        <v>59</v>
      </c>
      <c r="M15" s="2">
        <v>34000</v>
      </c>
      <c r="N15" s="2">
        <v>33750</v>
      </c>
      <c r="O15" t="s">
        <v>59</v>
      </c>
      <c r="P15" s="2">
        <v>33000</v>
      </c>
      <c r="Q15" s="2">
        <v>33000</v>
      </c>
      <c r="R15" s="2">
        <v>33850</v>
      </c>
      <c r="S15" t="s">
        <v>59</v>
      </c>
      <c r="T15" t="s">
        <v>59</v>
      </c>
      <c r="U15" s="2">
        <v>33750</v>
      </c>
      <c r="Y15" s="2">
        <f>IFERROR(ROUND(AVERAGE(B15:U15), 0),0)</f>
        <v>33795</v>
      </c>
      <c r="Z15" s="2">
        <f>MIN(B15:U15)</f>
        <v>33000</v>
      </c>
      <c r="AA15" s="2">
        <f>MAX(B15:U15)</f>
        <v>35000</v>
      </c>
    </row>
    <row r="16" spans="1:27">
      <c r="A16" s="1" t="s">
        <v>49</v>
      </c>
      <c r="B16" t="s">
        <v>59</v>
      </c>
      <c r="C16" s="2">
        <v>34000</v>
      </c>
      <c r="D16" s="2">
        <v>33750</v>
      </c>
      <c r="E16" t="s">
        <v>59</v>
      </c>
      <c r="F16" s="3">
        <v>34750</v>
      </c>
      <c r="G16" t="s">
        <v>59</v>
      </c>
      <c r="H16" s="2">
        <v>35000</v>
      </c>
      <c r="I16" t="s">
        <v>59</v>
      </c>
      <c r="J16" s="2">
        <v>33800</v>
      </c>
      <c r="K16" t="s">
        <v>59</v>
      </c>
      <c r="L16" t="s">
        <v>59</v>
      </c>
      <c r="M16" s="2">
        <v>34000</v>
      </c>
      <c r="N16" s="2">
        <v>33750</v>
      </c>
      <c r="O16" t="s">
        <v>59</v>
      </c>
      <c r="P16" s="2">
        <v>33000</v>
      </c>
      <c r="Q16" s="2">
        <v>33000</v>
      </c>
      <c r="R16" s="2">
        <v>33875</v>
      </c>
      <c r="S16" t="s">
        <v>59</v>
      </c>
      <c r="T16" t="s">
        <v>59</v>
      </c>
      <c r="U16" s="2">
        <v>33800</v>
      </c>
      <c r="Y16" s="2">
        <f>IFERROR(ROUND(AVERAGE(B16:U16), 0),0)</f>
        <v>33884</v>
      </c>
      <c r="Z16" s="2">
        <f>MIN(B16:U16)</f>
        <v>33000</v>
      </c>
      <c r="AA16" s="2">
        <f>MAX(B16:U16)</f>
        <v>35000</v>
      </c>
    </row>
    <row r="17" spans="1:27">
      <c r="A17" s="1" t="s">
        <v>50</v>
      </c>
      <c r="B17" t="s">
        <v>59</v>
      </c>
      <c r="C17" s="2">
        <v>34000</v>
      </c>
      <c r="D17" s="2">
        <v>33750</v>
      </c>
      <c r="E17" t="s">
        <v>59</v>
      </c>
      <c r="F17" s="3">
        <v>35250</v>
      </c>
      <c r="G17" t="s">
        <v>59</v>
      </c>
      <c r="H17" s="2">
        <v>35000</v>
      </c>
      <c r="I17" t="s">
        <v>59</v>
      </c>
      <c r="J17" s="2">
        <v>33900</v>
      </c>
      <c r="K17" t="s">
        <v>59</v>
      </c>
      <c r="L17" t="s">
        <v>59</v>
      </c>
      <c r="M17" s="2">
        <v>34000</v>
      </c>
      <c r="N17" s="2">
        <v>33850</v>
      </c>
      <c r="O17" t="s">
        <v>59</v>
      </c>
      <c r="P17" s="2">
        <v>33000</v>
      </c>
      <c r="Q17" s="2">
        <v>33000</v>
      </c>
      <c r="R17" s="2">
        <v>33950</v>
      </c>
      <c r="S17" t="s">
        <v>59</v>
      </c>
      <c r="T17" t="s">
        <v>59</v>
      </c>
      <c r="U17" s="2">
        <v>33800</v>
      </c>
      <c r="Y17" s="2">
        <f>IFERROR(ROUND(AVERAGE(B17:U17), 0),0)</f>
        <v>33955</v>
      </c>
      <c r="Z17" s="2">
        <f>MIN(B17:U17)</f>
        <v>33000</v>
      </c>
      <c r="AA17" s="2">
        <f>MAX(B17:U17)</f>
        <v>35250</v>
      </c>
    </row>
    <row r="18" spans="1:27">
      <c r="A18" s="1" t="s">
        <v>51</v>
      </c>
      <c r="B18" t="s">
        <v>59</v>
      </c>
      <c r="C18" s="2">
        <v>34000</v>
      </c>
      <c r="D18" s="2">
        <v>33750</v>
      </c>
      <c r="E18" t="s">
        <v>59</v>
      </c>
      <c r="F18" s="2">
        <v>35250</v>
      </c>
      <c r="G18" t="s">
        <v>59</v>
      </c>
      <c r="H18" s="2">
        <v>35000</v>
      </c>
      <c r="I18" t="s">
        <v>59</v>
      </c>
      <c r="J18" s="2">
        <v>33900</v>
      </c>
      <c r="K18" t="s">
        <v>59</v>
      </c>
      <c r="L18" t="s">
        <v>59</v>
      </c>
      <c r="M18" s="2">
        <v>34000</v>
      </c>
      <c r="N18" s="2">
        <v>33900</v>
      </c>
      <c r="O18" t="s">
        <v>59</v>
      </c>
      <c r="P18" s="3">
        <v>32500</v>
      </c>
      <c r="Q18" s="2">
        <v>33000</v>
      </c>
      <c r="R18" s="2">
        <v>34000</v>
      </c>
      <c r="S18" t="s">
        <v>59</v>
      </c>
      <c r="T18" t="s">
        <v>59</v>
      </c>
      <c r="U18" s="2">
        <v>33950</v>
      </c>
      <c r="Y18" s="2">
        <f>IFERROR(ROUND(AVERAGE(B18:U18), 0),0)</f>
        <v>33932</v>
      </c>
      <c r="Z18" s="2">
        <f>MIN(B18:U18)</f>
        <v>32500</v>
      </c>
      <c r="AA18" s="2">
        <f>MAX(B18:U18)</f>
        <v>35250</v>
      </c>
    </row>
    <row r="19" spans="1:27">
      <c r="A19" s="1" t="s">
        <v>52</v>
      </c>
      <c r="B19" t="s">
        <v>59</v>
      </c>
      <c r="C19" s="2">
        <v>34000</v>
      </c>
      <c r="D19" s="2">
        <v>33750</v>
      </c>
      <c r="E19" t="s">
        <v>59</v>
      </c>
      <c r="F19" s="2">
        <v>35250</v>
      </c>
      <c r="G19" t="s">
        <v>59</v>
      </c>
      <c r="H19" s="2">
        <v>35000</v>
      </c>
      <c r="I19" t="s">
        <v>59</v>
      </c>
      <c r="J19" s="2">
        <v>33900</v>
      </c>
      <c r="K19" t="s">
        <v>59</v>
      </c>
      <c r="L19" t="s">
        <v>59</v>
      </c>
      <c r="M19" s="2">
        <v>34000</v>
      </c>
      <c r="N19" s="2">
        <v>33900</v>
      </c>
      <c r="O19" t="s">
        <v>59</v>
      </c>
      <c r="P19" s="2">
        <v>32500</v>
      </c>
      <c r="Q19" s="2">
        <v>33000</v>
      </c>
      <c r="R19" s="2">
        <v>33925</v>
      </c>
      <c r="S19" t="s">
        <v>59</v>
      </c>
      <c r="T19" t="s">
        <v>59</v>
      </c>
      <c r="U19" s="2">
        <v>33925</v>
      </c>
      <c r="Y19" s="2">
        <f>IFERROR(ROUND(AVERAGE(B19:U19), 0),0)</f>
        <v>33923</v>
      </c>
      <c r="Z19" s="2">
        <f>MIN(B19:U19)</f>
        <v>32500</v>
      </c>
      <c r="AA19" s="2">
        <f>MAX(B19:U19)</f>
        <v>35250</v>
      </c>
    </row>
    <row r="20" spans="1:27">
      <c r="A20" s="1" t="s">
        <v>53</v>
      </c>
      <c r="B20" t="s">
        <v>59</v>
      </c>
      <c r="C20" s="3">
        <v>33500</v>
      </c>
      <c r="D20" s="2">
        <v>33750</v>
      </c>
      <c r="E20" t="s">
        <v>59</v>
      </c>
      <c r="F20" s="2">
        <v>35250</v>
      </c>
      <c r="G20" t="s">
        <v>59</v>
      </c>
      <c r="H20" s="2">
        <v>35000</v>
      </c>
      <c r="I20" t="s">
        <v>59</v>
      </c>
      <c r="J20" s="2">
        <v>33900</v>
      </c>
      <c r="K20" t="s">
        <v>59</v>
      </c>
      <c r="L20" t="s">
        <v>59</v>
      </c>
      <c r="M20" s="2">
        <v>34000</v>
      </c>
      <c r="N20" s="2">
        <v>33800</v>
      </c>
      <c r="O20" t="s">
        <v>59</v>
      </c>
      <c r="P20" s="2">
        <v>32500</v>
      </c>
      <c r="Q20" s="2">
        <v>33000</v>
      </c>
      <c r="R20" s="2">
        <v>33900</v>
      </c>
      <c r="S20" t="s">
        <v>59</v>
      </c>
      <c r="T20" t="s">
        <v>59</v>
      </c>
      <c r="U20" s="2">
        <v>33900</v>
      </c>
      <c r="Y20" s="2">
        <f>IFERROR(ROUND(AVERAGE(B20:U20), 0),0)</f>
        <v>33864</v>
      </c>
      <c r="Z20" s="2">
        <f>MIN(B20:U20)</f>
        <v>32500</v>
      </c>
      <c r="AA20" s="2">
        <f>MAX(B20:U20)</f>
        <v>35250</v>
      </c>
    </row>
    <row r="21" spans="1:27">
      <c r="A21" s="1" t="s">
        <v>54</v>
      </c>
      <c r="B21" t="s">
        <v>59</v>
      </c>
      <c r="C21" s="2">
        <v>33500</v>
      </c>
      <c r="D21" s="2">
        <v>33750</v>
      </c>
      <c r="E21" t="s">
        <v>59</v>
      </c>
      <c r="F21" s="2">
        <v>35250</v>
      </c>
      <c r="G21" t="s">
        <v>59</v>
      </c>
      <c r="H21" s="2">
        <v>35000</v>
      </c>
      <c r="I21" t="s">
        <v>59</v>
      </c>
      <c r="J21" s="2">
        <v>33900</v>
      </c>
      <c r="K21" t="s">
        <v>59</v>
      </c>
      <c r="L21" t="s">
        <v>59</v>
      </c>
      <c r="M21" s="2">
        <v>34000</v>
      </c>
      <c r="N21" s="2">
        <v>33800</v>
      </c>
      <c r="O21" t="s">
        <v>59</v>
      </c>
      <c r="P21" s="2">
        <v>32500</v>
      </c>
      <c r="Q21" s="2">
        <v>33000</v>
      </c>
      <c r="R21" s="2">
        <v>33900</v>
      </c>
      <c r="S21" t="s">
        <v>59</v>
      </c>
      <c r="T21" t="s">
        <v>59</v>
      </c>
      <c r="U21" s="2">
        <v>33800</v>
      </c>
      <c r="Y21" s="2">
        <f>IFERROR(ROUND(AVERAGE(B21:U21), 0),0)</f>
        <v>33855</v>
      </c>
      <c r="Z21" s="2">
        <f>MIN(B21:U21)</f>
        <v>32500</v>
      </c>
      <c r="AA21" s="2">
        <f>MAX(B21:U21)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25900</v>
      </c>
      <c r="D2" s="2">
        <v>27500</v>
      </c>
      <c r="E2" t="s">
        <v>59</v>
      </c>
      <c r="F2" s="2">
        <v>26500</v>
      </c>
      <c r="G2" t="s">
        <v>59</v>
      </c>
      <c r="H2" s="2">
        <v>27500</v>
      </c>
      <c r="I2" t="s">
        <v>59</v>
      </c>
      <c r="J2" s="2">
        <v>26800</v>
      </c>
      <c r="K2" t="s">
        <v>59</v>
      </c>
      <c r="L2" t="s">
        <v>59</v>
      </c>
      <c r="M2" s="2">
        <v>26500</v>
      </c>
      <c r="N2" s="3">
        <v>26800</v>
      </c>
      <c r="O2" t="s">
        <v>59</v>
      </c>
      <c r="P2" s="2">
        <v>26000</v>
      </c>
      <c r="Q2" s="3">
        <v>27500</v>
      </c>
      <c r="R2" s="3">
        <v>26850</v>
      </c>
      <c r="S2" t="s">
        <v>59</v>
      </c>
      <c r="T2" t="s">
        <v>59</v>
      </c>
      <c r="U2" s="2">
        <v>26875</v>
      </c>
      <c r="Y2" s="2">
        <f>IFERROR(ROUND(AVERAGE(B2:U2), 0),0)</f>
        <v>26793</v>
      </c>
      <c r="Z2" s="2">
        <f>MIN(B2:U2)</f>
        <v>25900</v>
      </c>
      <c r="AA2" s="2">
        <f>MAX(B2:U2)</f>
        <v>27500</v>
      </c>
    </row>
    <row r="3" spans="1:27">
      <c r="A3" s="1" t="s">
        <v>26</v>
      </c>
      <c r="B3" t="s">
        <v>59</v>
      </c>
      <c r="C3" s="2">
        <v>25900</v>
      </c>
      <c r="D3" s="2">
        <v>27500</v>
      </c>
      <c r="E3" t="s">
        <v>59</v>
      </c>
      <c r="F3" s="2">
        <v>26250</v>
      </c>
      <c r="G3" t="s">
        <v>59</v>
      </c>
      <c r="H3" s="2">
        <v>27500</v>
      </c>
      <c r="I3" t="s">
        <v>59</v>
      </c>
      <c r="J3" s="2">
        <v>26700</v>
      </c>
      <c r="K3" t="s">
        <v>59</v>
      </c>
      <c r="L3" t="s">
        <v>59</v>
      </c>
      <c r="M3" s="2">
        <v>26500</v>
      </c>
      <c r="N3" s="2">
        <v>26800</v>
      </c>
      <c r="O3" t="s">
        <v>59</v>
      </c>
      <c r="P3" s="2">
        <v>26000</v>
      </c>
      <c r="Q3" s="2">
        <v>27500</v>
      </c>
      <c r="R3" s="2">
        <v>26800</v>
      </c>
      <c r="S3" t="s">
        <v>59</v>
      </c>
      <c r="T3" t="s">
        <v>59</v>
      </c>
      <c r="U3" s="2">
        <v>26775</v>
      </c>
      <c r="Y3" s="2">
        <f>IFERROR(ROUND(AVERAGE(B3:U3), 0),0)</f>
        <v>26748</v>
      </c>
      <c r="Z3" s="2">
        <f>MIN(B3:U3)</f>
        <v>25900</v>
      </c>
      <c r="AA3" s="2">
        <f>MAX(B3:U3)</f>
        <v>27500</v>
      </c>
    </row>
    <row r="4" spans="1:27">
      <c r="A4" s="1" t="s">
        <v>28</v>
      </c>
      <c r="B4" t="s">
        <v>59</v>
      </c>
      <c r="C4" s="2">
        <v>25900</v>
      </c>
      <c r="D4" s="2">
        <v>27500</v>
      </c>
      <c r="E4" t="s">
        <v>59</v>
      </c>
      <c r="F4" s="2">
        <v>26250</v>
      </c>
      <c r="G4" t="s">
        <v>59</v>
      </c>
      <c r="H4" s="2">
        <v>27500</v>
      </c>
      <c r="I4" t="s">
        <v>59</v>
      </c>
      <c r="J4" s="2">
        <v>26700</v>
      </c>
      <c r="K4" t="s">
        <v>59</v>
      </c>
      <c r="L4" t="s">
        <v>59</v>
      </c>
      <c r="M4" s="2">
        <v>26500</v>
      </c>
      <c r="N4" s="2">
        <v>26700</v>
      </c>
      <c r="O4" t="s">
        <v>59</v>
      </c>
      <c r="P4" s="2">
        <v>26000</v>
      </c>
      <c r="Q4" s="2">
        <v>27500</v>
      </c>
      <c r="R4" s="2">
        <v>26750</v>
      </c>
      <c r="S4" t="s">
        <v>59</v>
      </c>
      <c r="T4" t="s">
        <v>59</v>
      </c>
      <c r="U4" s="2">
        <v>26750</v>
      </c>
      <c r="Y4" s="2">
        <f>IFERROR(ROUND(AVERAGE(B4:U4), 0),0)</f>
        <v>26732</v>
      </c>
      <c r="Z4" s="2">
        <f>MIN(B4:U4)</f>
        <v>25900</v>
      </c>
      <c r="AA4" s="2">
        <f>MAX(B4:U4)</f>
        <v>27500</v>
      </c>
    </row>
    <row r="5" spans="1:27">
      <c r="A5" s="1" t="s">
        <v>38</v>
      </c>
      <c r="B5" t="s">
        <v>59</v>
      </c>
      <c r="C5" s="2">
        <v>25900</v>
      </c>
      <c r="D5" s="3">
        <v>26250</v>
      </c>
      <c r="E5" t="s">
        <v>59</v>
      </c>
      <c r="F5" s="2">
        <v>26250</v>
      </c>
      <c r="G5" t="s">
        <v>59</v>
      </c>
      <c r="H5" s="2">
        <v>27500</v>
      </c>
      <c r="I5" t="s">
        <v>59</v>
      </c>
      <c r="J5" s="2">
        <v>26700</v>
      </c>
      <c r="K5" t="s">
        <v>59</v>
      </c>
      <c r="L5" t="s">
        <v>59</v>
      </c>
      <c r="M5" s="2">
        <v>26500</v>
      </c>
      <c r="N5" s="2">
        <v>26700</v>
      </c>
      <c r="O5" t="s">
        <v>59</v>
      </c>
      <c r="P5" s="2">
        <v>26000</v>
      </c>
      <c r="Q5" s="2">
        <v>27500</v>
      </c>
      <c r="R5" s="2">
        <v>26750</v>
      </c>
      <c r="S5" t="s">
        <v>59</v>
      </c>
      <c r="T5" t="s">
        <v>59</v>
      </c>
      <c r="U5" s="2">
        <v>26725</v>
      </c>
      <c r="Y5" s="2">
        <f>IFERROR(ROUND(AVERAGE(B5:U5), 0),0)</f>
        <v>26616</v>
      </c>
      <c r="Z5" s="2">
        <f>MIN(B5:U5)</f>
        <v>25900</v>
      </c>
      <c r="AA5" s="2">
        <f>MAX(B5:U5)</f>
        <v>27500</v>
      </c>
    </row>
    <row r="6" spans="1:27">
      <c r="A6" s="1" t="s">
        <v>39</v>
      </c>
      <c r="B6" t="s">
        <v>59</v>
      </c>
      <c r="C6" s="3">
        <v>27150</v>
      </c>
      <c r="D6" s="2">
        <v>26250</v>
      </c>
      <c r="E6" t="s">
        <v>59</v>
      </c>
      <c r="F6" s="2">
        <v>26250</v>
      </c>
      <c r="G6" t="s">
        <v>59</v>
      </c>
      <c r="H6" s="2">
        <v>27500</v>
      </c>
      <c r="I6" t="s">
        <v>59</v>
      </c>
      <c r="J6" s="2">
        <v>26600</v>
      </c>
      <c r="K6" t="s">
        <v>59</v>
      </c>
      <c r="L6" t="s">
        <v>59</v>
      </c>
      <c r="M6" s="2">
        <v>26500</v>
      </c>
      <c r="N6" s="2">
        <v>26600</v>
      </c>
      <c r="O6" t="s">
        <v>59</v>
      </c>
      <c r="P6" s="2">
        <v>26000</v>
      </c>
      <c r="Q6" s="2">
        <v>27500</v>
      </c>
      <c r="R6" s="2">
        <v>26650</v>
      </c>
      <c r="S6" t="s">
        <v>59</v>
      </c>
      <c r="T6" t="s">
        <v>59</v>
      </c>
      <c r="U6" s="2">
        <v>26600</v>
      </c>
      <c r="Y6" s="2">
        <f>IFERROR(ROUND(AVERAGE(B6:U6), 0),0)</f>
        <v>26691</v>
      </c>
      <c r="Z6" s="2">
        <f>MIN(B6:U6)</f>
        <v>26000</v>
      </c>
      <c r="AA6" s="2">
        <f>MAX(B6:U6)</f>
        <v>27500</v>
      </c>
    </row>
    <row r="7" spans="1:27">
      <c r="A7" s="1" t="s">
        <v>40</v>
      </c>
      <c r="B7" t="s">
        <v>59</v>
      </c>
      <c r="C7" s="2">
        <v>27150</v>
      </c>
      <c r="D7" s="2">
        <v>26500</v>
      </c>
      <c r="E7" t="s">
        <v>59</v>
      </c>
      <c r="F7" s="2">
        <v>26000</v>
      </c>
      <c r="G7" t="s">
        <v>59</v>
      </c>
      <c r="H7" s="2">
        <v>27500</v>
      </c>
      <c r="I7" t="s">
        <v>59</v>
      </c>
      <c r="J7" s="2">
        <v>26600</v>
      </c>
      <c r="K7" t="s">
        <v>59</v>
      </c>
      <c r="L7" t="s">
        <v>59</v>
      </c>
      <c r="M7" s="2">
        <v>26500</v>
      </c>
      <c r="N7" s="2">
        <v>26750</v>
      </c>
      <c r="O7" t="s">
        <v>59</v>
      </c>
      <c r="P7" s="2">
        <v>26000</v>
      </c>
      <c r="Q7" s="2">
        <v>27500</v>
      </c>
      <c r="R7" s="2">
        <v>26700</v>
      </c>
      <c r="S7" t="s">
        <v>59</v>
      </c>
      <c r="T7" t="s">
        <v>59</v>
      </c>
      <c r="U7" s="2">
        <v>26700</v>
      </c>
      <c r="Y7" s="2">
        <f>IFERROR(ROUND(AVERAGE(B7:U7), 0),0)</f>
        <v>26718</v>
      </c>
      <c r="Z7" s="2">
        <f>MIN(B7:U7)</f>
        <v>26000</v>
      </c>
      <c r="AA7" s="2">
        <f>MAX(B7:U7)</f>
        <v>27500</v>
      </c>
    </row>
    <row r="8" spans="1:27">
      <c r="A8" s="1" t="s">
        <v>41</v>
      </c>
      <c r="B8" t="s">
        <v>59</v>
      </c>
      <c r="C8" s="2">
        <v>27150</v>
      </c>
      <c r="D8" s="3">
        <v>27250</v>
      </c>
      <c r="E8" t="s">
        <v>59</v>
      </c>
      <c r="F8" s="2">
        <v>26000</v>
      </c>
      <c r="G8" t="s">
        <v>59</v>
      </c>
      <c r="H8" s="2">
        <v>27500</v>
      </c>
      <c r="I8" t="s">
        <v>59</v>
      </c>
      <c r="J8" s="2">
        <v>26600</v>
      </c>
      <c r="K8" t="s">
        <v>59</v>
      </c>
      <c r="L8" t="s">
        <v>59</v>
      </c>
      <c r="M8" s="2">
        <v>26500</v>
      </c>
      <c r="N8" s="2">
        <v>26700</v>
      </c>
      <c r="O8" t="s">
        <v>59</v>
      </c>
      <c r="P8" s="2">
        <v>26000</v>
      </c>
      <c r="Q8" s="2">
        <v>27500</v>
      </c>
      <c r="R8" s="2">
        <v>26650</v>
      </c>
      <c r="S8" t="s">
        <v>59</v>
      </c>
      <c r="T8" t="s">
        <v>59</v>
      </c>
      <c r="U8" s="2">
        <v>26700</v>
      </c>
      <c r="Y8" s="2">
        <f>IFERROR(ROUND(AVERAGE(B8:U8), 0),0)</f>
        <v>26777</v>
      </c>
      <c r="Z8" s="2">
        <f>MIN(B8:U8)</f>
        <v>26000</v>
      </c>
      <c r="AA8" s="2">
        <f>MAX(B8:U8)</f>
        <v>27500</v>
      </c>
    </row>
    <row r="9" spans="1:27">
      <c r="A9" s="1" t="s">
        <v>42</v>
      </c>
      <c r="B9" t="s">
        <v>59</v>
      </c>
      <c r="C9" s="2">
        <v>27150</v>
      </c>
      <c r="D9" s="3">
        <v>29000</v>
      </c>
      <c r="E9" t="s">
        <v>59</v>
      </c>
      <c r="F9" s="2">
        <v>26000</v>
      </c>
      <c r="G9" t="s">
        <v>59</v>
      </c>
      <c r="H9" s="3">
        <v>28000</v>
      </c>
      <c r="I9" t="s">
        <v>59</v>
      </c>
      <c r="J9" s="2">
        <v>26600</v>
      </c>
      <c r="K9" t="s">
        <v>59</v>
      </c>
      <c r="L9" t="s">
        <v>59</v>
      </c>
      <c r="M9" s="2">
        <v>26500</v>
      </c>
      <c r="N9" s="2">
        <v>26750</v>
      </c>
      <c r="O9" t="s">
        <v>59</v>
      </c>
      <c r="P9" s="2">
        <v>26000</v>
      </c>
      <c r="Q9" s="2">
        <v>27500</v>
      </c>
      <c r="R9" s="2">
        <v>26750</v>
      </c>
      <c r="S9" t="s">
        <v>59</v>
      </c>
      <c r="T9" t="s">
        <v>59</v>
      </c>
      <c r="U9" s="3">
        <v>27775</v>
      </c>
      <c r="Y9" s="2">
        <f>IFERROR(ROUND(AVERAGE(B9:U9), 0),0)</f>
        <v>27093</v>
      </c>
      <c r="Z9" s="2">
        <f>MIN(B9:U9)</f>
        <v>26000</v>
      </c>
      <c r="AA9" s="2">
        <f>MAX(B9:U9)</f>
        <v>29000</v>
      </c>
    </row>
    <row r="10" spans="1:27">
      <c r="A10" s="1" t="s">
        <v>43</v>
      </c>
      <c r="B10" t="s">
        <v>59</v>
      </c>
      <c r="C10" s="2">
        <v>27150</v>
      </c>
      <c r="D10" s="2">
        <v>28900</v>
      </c>
      <c r="E10" t="s">
        <v>59</v>
      </c>
      <c r="F10" s="3">
        <v>28000</v>
      </c>
      <c r="G10" t="s">
        <v>59</v>
      </c>
      <c r="H10" s="3">
        <v>28500</v>
      </c>
      <c r="I10" t="s">
        <v>59</v>
      </c>
      <c r="J10" s="2">
        <v>26800</v>
      </c>
      <c r="K10" t="s">
        <v>59</v>
      </c>
      <c r="L10" t="s">
        <v>59</v>
      </c>
      <c r="M10" s="2">
        <v>26500</v>
      </c>
      <c r="N10" s="2">
        <v>26900</v>
      </c>
      <c r="O10" t="s">
        <v>59</v>
      </c>
      <c r="P10" s="3">
        <v>27000</v>
      </c>
      <c r="Q10" s="2">
        <v>27500</v>
      </c>
      <c r="R10" s="2">
        <v>26850</v>
      </c>
      <c r="S10" t="s">
        <v>59</v>
      </c>
      <c r="T10" t="s">
        <v>59</v>
      </c>
      <c r="U10" s="3">
        <v>27100</v>
      </c>
      <c r="Y10" s="2">
        <f>IFERROR(ROUND(AVERAGE(B10:U10), 0),0)</f>
        <v>27382</v>
      </c>
      <c r="Z10" s="2">
        <f>MIN(B10:U10)</f>
        <v>26500</v>
      </c>
      <c r="AA10" s="2">
        <f>MAX(B10:U10)</f>
        <v>28900</v>
      </c>
    </row>
    <row r="11" spans="1:27">
      <c r="A11" s="1" t="s">
        <v>44</v>
      </c>
      <c r="B11" t="s">
        <v>59</v>
      </c>
      <c r="C11" s="2">
        <v>27150</v>
      </c>
      <c r="D11" s="2">
        <v>28900</v>
      </c>
      <c r="E11" t="s">
        <v>59</v>
      </c>
      <c r="F11" s="3">
        <v>27500</v>
      </c>
      <c r="G11" t="s">
        <v>59</v>
      </c>
      <c r="H11" s="2">
        <v>28500</v>
      </c>
      <c r="I11" t="s">
        <v>59</v>
      </c>
      <c r="J11" s="2">
        <v>27100</v>
      </c>
      <c r="K11" t="s">
        <v>59</v>
      </c>
      <c r="L11" t="s">
        <v>59</v>
      </c>
      <c r="M11" s="2">
        <v>26500</v>
      </c>
      <c r="N11" s="2">
        <v>27000</v>
      </c>
      <c r="O11" t="s">
        <v>59</v>
      </c>
      <c r="P11" s="2">
        <v>27000</v>
      </c>
      <c r="Q11" s="2">
        <v>27500</v>
      </c>
      <c r="R11" s="2">
        <v>26850</v>
      </c>
      <c r="S11" t="s">
        <v>59</v>
      </c>
      <c r="T11" t="s">
        <v>59</v>
      </c>
      <c r="U11" s="2">
        <v>27400</v>
      </c>
      <c r="Y11" s="2">
        <f>IFERROR(ROUND(AVERAGE(B11:U11), 0),0)</f>
        <v>27400</v>
      </c>
      <c r="Z11" s="2">
        <f>MIN(B11:U11)</f>
        <v>26500</v>
      </c>
      <c r="AA11" s="2">
        <f>MAX(B11:U11)</f>
        <v>28900</v>
      </c>
    </row>
    <row r="12" spans="1:27">
      <c r="A12" s="1" t="s">
        <v>45</v>
      </c>
      <c r="B12" t="s">
        <v>59</v>
      </c>
      <c r="C12" s="3">
        <v>26250</v>
      </c>
      <c r="D12" s="3">
        <v>28000</v>
      </c>
      <c r="E12" t="s">
        <v>59</v>
      </c>
      <c r="F12" s="2">
        <v>27250</v>
      </c>
      <c r="G12" t="s">
        <v>59</v>
      </c>
      <c r="H12" s="2">
        <v>28500</v>
      </c>
      <c r="I12" t="s">
        <v>59</v>
      </c>
      <c r="J12" s="2">
        <v>27300</v>
      </c>
      <c r="K12" t="s">
        <v>59</v>
      </c>
      <c r="L12" t="s">
        <v>59</v>
      </c>
      <c r="M12" s="3">
        <v>26000</v>
      </c>
      <c r="N12" s="3">
        <v>27500</v>
      </c>
      <c r="O12" t="s">
        <v>59</v>
      </c>
      <c r="P12" s="3">
        <v>28000</v>
      </c>
      <c r="Q12" s="3">
        <v>28500</v>
      </c>
      <c r="R12" s="2">
        <v>27000</v>
      </c>
      <c r="S12" t="s">
        <v>59</v>
      </c>
      <c r="T12" t="s">
        <v>59</v>
      </c>
      <c r="U12" s="2">
        <v>27450</v>
      </c>
      <c r="Y12" s="2">
        <f>IFERROR(ROUND(AVERAGE(B12:U12), 0),0)</f>
        <v>27432</v>
      </c>
      <c r="Z12" s="2">
        <f>MIN(B12:U12)</f>
        <v>26000</v>
      </c>
      <c r="AA12" s="2">
        <f>MAX(B12:U12)</f>
        <v>28500</v>
      </c>
    </row>
    <row r="13" spans="1:27">
      <c r="A13" s="1" t="s">
        <v>46</v>
      </c>
      <c r="B13" t="s">
        <v>59</v>
      </c>
      <c r="C13" s="2">
        <v>26250</v>
      </c>
      <c r="D13" s="2">
        <v>28000</v>
      </c>
      <c r="E13" t="s">
        <v>59</v>
      </c>
      <c r="F13" s="2">
        <v>27250</v>
      </c>
      <c r="G13" t="s">
        <v>59</v>
      </c>
      <c r="H13" s="2">
        <v>28500</v>
      </c>
      <c r="I13" t="s">
        <v>59</v>
      </c>
      <c r="J13" s="2">
        <v>27400</v>
      </c>
      <c r="K13" t="s">
        <v>59</v>
      </c>
      <c r="L13" t="s">
        <v>59</v>
      </c>
      <c r="M13" s="2">
        <v>26000</v>
      </c>
      <c r="N13" s="2">
        <v>27500</v>
      </c>
      <c r="O13" t="s">
        <v>59</v>
      </c>
      <c r="P13" s="3">
        <v>27500</v>
      </c>
      <c r="Q13" s="2">
        <v>28500</v>
      </c>
      <c r="R13" s="2">
        <v>27100</v>
      </c>
      <c r="S13" t="s">
        <v>59</v>
      </c>
      <c r="T13" t="s">
        <v>59</v>
      </c>
      <c r="U13" s="2">
        <v>27450</v>
      </c>
      <c r="Y13" s="2">
        <f>IFERROR(ROUND(AVERAGE(B13:U13), 0),0)</f>
        <v>27405</v>
      </c>
      <c r="Z13" s="2">
        <f>MIN(B13:U13)</f>
        <v>26000</v>
      </c>
      <c r="AA13" s="2">
        <f>MAX(B13:U13)</f>
        <v>28500</v>
      </c>
    </row>
    <row r="14" spans="1:27">
      <c r="A14" s="1" t="s">
        <v>47</v>
      </c>
      <c r="B14" t="s">
        <v>59</v>
      </c>
      <c r="C14" s="3">
        <v>27900</v>
      </c>
      <c r="D14" s="2">
        <v>28000</v>
      </c>
      <c r="E14" t="s">
        <v>59</v>
      </c>
      <c r="F14" s="2">
        <v>27250</v>
      </c>
      <c r="G14" t="s">
        <v>59</v>
      </c>
      <c r="H14" s="2">
        <v>28500</v>
      </c>
      <c r="I14" t="s">
        <v>59</v>
      </c>
      <c r="J14" s="2">
        <v>27400</v>
      </c>
      <c r="K14" t="s">
        <v>59</v>
      </c>
      <c r="L14" t="s">
        <v>59</v>
      </c>
      <c r="M14" s="2">
        <v>26000</v>
      </c>
      <c r="N14" s="2">
        <v>27500</v>
      </c>
      <c r="O14" t="s">
        <v>59</v>
      </c>
      <c r="P14" s="2">
        <v>27500</v>
      </c>
      <c r="Q14" s="2">
        <v>28500</v>
      </c>
      <c r="R14" s="2">
        <v>27150</v>
      </c>
      <c r="S14" t="s">
        <v>59</v>
      </c>
      <c r="T14" t="s">
        <v>59</v>
      </c>
      <c r="U14" s="2">
        <v>27400</v>
      </c>
      <c r="Y14" s="2">
        <f>IFERROR(ROUND(AVERAGE(B14:U14), 0),0)</f>
        <v>27555</v>
      </c>
      <c r="Z14" s="2">
        <f>MIN(B14:U14)</f>
        <v>26000</v>
      </c>
      <c r="AA14" s="2">
        <f>MAX(B14:U14)</f>
        <v>28500</v>
      </c>
    </row>
    <row r="15" spans="1:27">
      <c r="A15" s="1" t="s">
        <v>48</v>
      </c>
      <c r="B15" t="s">
        <v>59</v>
      </c>
      <c r="C15" s="2">
        <v>27900</v>
      </c>
      <c r="D15" s="2">
        <v>28000</v>
      </c>
      <c r="E15" t="s">
        <v>59</v>
      </c>
      <c r="F15" s="2">
        <v>27250</v>
      </c>
      <c r="G15" t="s">
        <v>59</v>
      </c>
      <c r="H15" s="2">
        <v>28500</v>
      </c>
      <c r="I15" t="s">
        <v>59</v>
      </c>
      <c r="J15" s="2">
        <v>27500</v>
      </c>
      <c r="K15" t="s">
        <v>59</v>
      </c>
      <c r="L15" t="s">
        <v>59</v>
      </c>
      <c r="M15" s="2">
        <v>26000</v>
      </c>
      <c r="N15" s="2">
        <v>27600</v>
      </c>
      <c r="O15" t="s">
        <v>59</v>
      </c>
      <c r="P15" s="2">
        <v>27500</v>
      </c>
      <c r="Q15" s="2">
        <v>28500</v>
      </c>
      <c r="R15" s="2">
        <v>27250</v>
      </c>
      <c r="S15" t="s">
        <v>59</v>
      </c>
      <c r="T15" t="s">
        <v>59</v>
      </c>
      <c r="U15" s="2">
        <v>27550</v>
      </c>
      <c r="Y15" s="2">
        <f>IFERROR(ROUND(AVERAGE(B15:U15), 0),0)</f>
        <v>27595</v>
      </c>
      <c r="Z15" s="2">
        <f>MIN(B15:U15)</f>
        <v>26000</v>
      </c>
      <c r="AA15" s="2">
        <f>MAX(B15:U15)</f>
        <v>28500</v>
      </c>
    </row>
    <row r="16" spans="1:27">
      <c r="A16" s="1" t="s">
        <v>49</v>
      </c>
      <c r="B16" t="s">
        <v>59</v>
      </c>
      <c r="C16" s="2">
        <v>28050</v>
      </c>
      <c r="D16" s="2">
        <v>28000</v>
      </c>
      <c r="E16" t="s">
        <v>59</v>
      </c>
      <c r="F16" s="2">
        <v>27250</v>
      </c>
      <c r="G16" t="s">
        <v>59</v>
      </c>
      <c r="H16" s="2">
        <v>28500</v>
      </c>
      <c r="I16" t="s">
        <v>59</v>
      </c>
      <c r="J16" s="2">
        <v>27600</v>
      </c>
      <c r="K16" t="s">
        <v>59</v>
      </c>
      <c r="L16" t="s">
        <v>59</v>
      </c>
      <c r="M16" s="2">
        <v>26000</v>
      </c>
      <c r="N16" s="2">
        <v>27600</v>
      </c>
      <c r="O16" t="s">
        <v>59</v>
      </c>
      <c r="P16" s="2">
        <v>27500</v>
      </c>
      <c r="Q16" s="2">
        <v>28500</v>
      </c>
      <c r="R16" s="2">
        <v>27325</v>
      </c>
      <c r="S16" t="s">
        <v>59</v>
      </c>
      <c r="T16" t="s">
        <v>59</v>
      </c>
      <c r="U16" s="2">
        <v>27600</v>
      </c>
      <c r="Y16" s="2">
        <f>IFERROR(ROUND(AVERAGE(B16:U16), 0),0)</f>
        <v>27630</v>
      </c>
      <c r="Z16" s="2">
        <f>MIN(B16:U16)</f>
        <v>26000</v>
      </c>
      <c r="AA16" s="2">
        <f>MAX(B16:U16)</f>
        <v>28500</v>
      </c>
    </row>
    <row r="17" spans="1:27">
      <c r="A17" s="1" t="s">
        <v>50</v>
      </c>
      <c r="B17" t="s">
        <v>59</v>
      </c>
      <c r="C17" s="2">
        <v>28050</v>
      </c>
      <c r="D17" s="2">
        <v>28000</v>
      </c>
      <c r="E17" t="s">
        <v>59</v>
      </c>
      <c r="F17" s="2">
        <v>27500</v>
      </c>
      <c r="G17" t="s">
        <v>59</v>
      </c>
      <c r="H17" s="2">
        <v>28500</v>
      </c>
      <c r="I17" t="s">
        <v>59</v>
      </c>
      <c r="J17" s="2">
        <v>27700</v>
      </c>
      <c r="K17" t="s">
        <v>59</v>
      </c>
      <c r="L17" t="s">
        <v>59</v>
      </c>
      <c r="M17" s="2">
        <v>26000</v>
      </c>
      <c r="N17" s="2">
        <v>27600</v>
      </c>
      <c r="O17" t="s">
        <v>59</v>
      </c>
      <c r="P17" s="2">
        <v>27500</v>
      </c>
      <c r="Q17" s="2">
        <v>28500</v>
      </c>
      <c r="R17" s="2">
        <v>27475</v>
      </c>
      <c r="S17" t="s">
        <v>59</v>
      </c>
      <c r="T17" t="s">
        <v>59</v>
      </c>
      <c r="U17" s="2">
        <v>27600</v>
      </c>
      <c r="Y17" s="2">
        <f>IFERROR(ROUND(AVERAGE(B17:U17), 0),0)</f>
        <v>27675</v>
      </c>
      <c r="Z17" s="2">
        <f>MIN(B17:U17)</f>
        <v>26000</v>
      </c>
      <c r="AA17" s="2">
        <f>MAX(B17:U17)</f>
        <v>28500</v>
      </c>
    </row>
    <row r="18" spans="1:27">
      <c r="A18" s="1" t="s">
        <v>51</v>
      </c>
      <c r="B18" t="s">
        <v>59</v>
      </c>
      <c r="C18" s="2">
        <v>28050</v>
      </c>
      <c r="D18" s="2">
        <v>28250</v>
      </c>
      <c r="E18" t="s">
        <v>59</v>
      </c>
      <c r="F18" s="2">
        <v>27500</v>
      </c>
      <c r="G18" t="s">
        <v>59</v>
      </c>
      <c r="H18" s="2">
        <v>28500</v>
      </c>
      <c r="I18" t="s">
        <v>59</v>
      </c>
      <c r="J18" s="2">
        <v>27700</v>
      </c>
      <c r="K18" t="s">
        <v>59</v>
      </c>
      <c r="L18" t="s">
        <v>59</v>
      </c>
      <c r="M18" s="2">
        <v>26000</v>
      </c>
      <c r="N18" s="2">
        <v>27700</v>
      </c>
      <c r="O18" t="s">
        <v>59</v>
      </c>
      <c r="P18" s="3">
        <v>27000</v>
      </c>
      <c r="Q18" s="2">
        <v>28500</v>
      </c>
      <c r="R18" s="2">
        <v>27750</v>
      </c>
      <c r="S18" t="s">
        <v>59</v>
      </c>
      <c r="T18" t="s">
        <v>59</v>
      </c>
      <c r="U18" s="2">
        <v>27675</v>
      </c>
      <c r="Y18" s="2">
        <f>IFERROR(ROUND(AVERAGE(B18:U18), 0),0)</f>
        <v>27693</v>
      </c>
      <c r="Z18" s="2">
        <f>MIN(B18:U18)</f>
        <v>26000</v>
      </c>
      <c r="AA18" s="2">
        <f>MAX(B18:U18)</f>
        <v>28500</v>
      </c>
    </row>
    <row r="19" spans="1:27">
      <c r="A19" s="1" t="s">
        <v>52</v>
      </c>
      <c r="B19" t="s">
        <v>59</v>
      </c>
      <c r="C19" s="2">
        <v>28050</v>
      </c>
      <c r="D19" s="2">
        <v>28250</v>
      </c>
      <c r="E19" t="s">
        <v>59</v>
      </c>
      <c r="F19" s="2">
        <v>27500</v>
      </c>
      <c r="G19" t="s">
        <v>59</v>
      </c>
      <c r="H19" s="2">
        <v>28500</v>
      </c>
      <c r="I19" t="s">
        <v>59</v>
      </c>
      <c r="J19" s="2">
        <v>27700</v>
      </c>
      <c r="K19" t="s">
        <v>59</v>
      </c>
      <c r="L19" t="s">
        <v>59</v>
      </c>
      <c r="M19" s="2">
        <v>26000</v>
      </c>
      <c r="N19" s="2">
        <v>27700</v>
      </c>
      <c r="O19" t="s">
        <v>59</v>
      </c>
      <c r="P19" s="2">
        <v>27000</v>
      </c>
      <c r="Q19" s="2">
        <v>28500</v>
      </c>
      <c r="R19" s="2">
        <v>27750</v>
      </c>
      <c r="S19" t="s">
        <v>59</v>
      </c>
      <c r="T19" t="s">
        <v>59</v>
      </c>
      <c r="U19" s="2">
        <v>27700</v>
      </c>
      <c r="Y19" s="2">
        <f>IFERROR(ROUND(AVERAGE(B19:U19), 0),0)</f>
        <v>27695</v>
      </c>
      <c r="Z19" s="2">
        <f>MIN(B19:U19)</f>
        <v>26000</v>
      </c>
      <c r="AA19" s="2">
        <f>MAX(B19:U19)</f>
        <v>28500</v>
      </c>
    </row>
    <row r="20" spans="1:27">
      <c r="A20" s="1" t="s">
        <v>53</v>
      </c>
      <c r="B20" t="s">
        <v>59</v>
      </c>
      <c r="C20" s="2">
        <v>27950</v>
      </c>
      <c r="D20" s="2">
        <v>28250</v>
      </c>
      <c r="E20" t="s">
        <v>59</v>
      </c>
      <c r="F20" s="3">
        <v>27000</v>
      </c>
      <c r="G20" t="s">
        <v>59</v>
      </c>
      <c r="H20" s="2">
        <v>28500</v>
      </c>
      <c r="I20" t="s">
        <v>59</v>
      </c>
      <c r="J20" s="2">
        <v>27700</v>
      </c>
      <c r="K20" t="s">
        <v>59</v>
      </c>
      <c r="L20" t="s">
        <v>59</v>
      </c>
      <c r="M20" s="2">
        <v>26000</v>
      </c>
      <c r="N20" s="2">
        <v>27700</v>
      </c>
      <c r="O20" t="s">
        <v>59</v>
      </c>
      <c r="P20" s="2">
        <v>27000</v>
      </c>
      <c r="Q20" s="3">
        <v>28000</v>
      </c>
      <c r="R20" s="2">
        <v>27750</v>
      </c>
      <c r="S20" t="s">
        <v>59</v>
      </c>
      <c r="T20" t="s">
        <v>59</v>
      </c>
      <c r="U20" s="2">
        <v>27700</v>
      </c>
      <c r="Y20" s="2">
        <f>IFERROR(ROUND(AVERAGE(B20:U20), 0),0)</f>
        <v>27595</v>
      </c>
      <c r="Z20" s="2">
        <f>MIN(B20:U20)</f>
        <v>26000</v>
      </c>
      <c r="AA20" s="2">
        <f>MAX(B20:U20)</f>
        <v>28500</v>
      </c>
    </row>
    <row r="21" spans="1:27">
      <c r="A21" s="1" t="s">
        <v>54</v>
      </c>
      <c r="B21" t="s">
        <v>59</v>
      </c>
      <c r="C21" s="2">
        <v>27950</v>
      </c>
      <c r="D21" s="2">
        <v>28250</v>
      </c>
      <c r="E21" t="s">
        <v>59</v>
      </c>
      <c r="F21" s="2">
        <v>27000</v>
      </c>
      <c r="G21" t="s">
        <v>59</v>
      </c>
      <c r="H21" s="2">
        <v>28500</v>
      </c>
      <c r="I21" t="s">
        <v>59</v>
      </c>
      <c r="J21" s="2">
        <v>27700</v>
      </c>
      <c r="K21" t="s">
        <v>59</v>
      </c>
      <c r="L21" t="s">
        <v>59</v>
      </c>
      <c r="M21" s="2">
        <v>26000</v>
      </c>
      <c r="N21" s="2">
        <v>27500</v>
      </c>
      <c r="O21" t="s">
        <v>59</v>
      </c>
      <c r="P21" s="2">
        <v>27000</v>
      </c>
      <c r="Q21" s="2">
        <v>28000</v>
      </c>
      <c r="R21" s="2">
        <v>27700</v>
      </c>
      <c r="S21" t="s">
        <v>59</v>
      </c>
      <c r="T21" t="s">
        <v>59</v>
      </c>
      <c r="U21" s="2">
        <v>27500</v>
      </c>
      <c r="Y21" s="2">
        <f>IFERROR(ROUND(AVERAGE(B21:U21), 0),0)</f>
        <v>27555</v>
      </c>
      <c r="Z21" s="2">
        <f>MIN(B21:U21)</f>
        <v>26000</v>
      </c>
      <c r="AA21" s="2">
        <f>MAX(B21:U21)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33250</v>
      </c>
      <c r="D2" s="3">
        <v>37750</v>
      </c>
      <c r="E2" t="s">
        <v>59</v>
      </c>
      <c r="F2" s="2">
        <v>34750</v>
      </c>
      <c r="G2" t="s">
        <v>59</v>
      </c>
      <c r="H2" s="2">
        <v>36500</v>
      </c>
      <c r="I2" t="s">
        <v>59</v>
      </c>
      <c r="J2" s="2">
        <v>35700</v>
      </c>
      <c r="K2" t="s">
        <v>59</v>
      </c>
      <c r="L2" t="s">
        <v>59</v>
      </c>
      <c r="M2" s="2">
        <v>37000</v>
      </c>
      <c r="N2" s="3">
        <v>35600</v>
      </c>
      <c r="O2" t="s">
        <v>59</v>
      </c>
      <c r="P2" s="2">
        <v>34000</v>
      </c>
      <c r="Q2" s="3">
        <v>35500</v>
      </c>
      <c r="R2" s="2">
        <v>35600</v>
      </c>
      <c r="S2" t="s">
        <v>59</v>
      </c>
      <c r="T2" t="s">
        <v>59</v>
      </c>
      <c r="U2" s="2">
        <v>35600</v>
      </c>
      <c r="Y2" s="2">
        <f>IFERROR(ROUND(AVERAGE(B2:U2), 0),0)</f>
        <v>35568</v>
      </c>
      <c r="Z2" s="2">
        <f>MIN(B2:U2)</f>
        <v>33250</v>
      </c>
      <c r="AA2" s="2">
        <f>MAX(B2:U2)</f>
        <v>37750</v>
      </c>
    </row>
    <row r="3" spans="1:27">
      <c r="A3" s="1" t="s">
        <v>26</v>
      </c>
      <c r="B3" t="s">
        <v>59</v>
      </c>
      <c r="C3" s="2">
        <v>33250</v>
      </c>
      <c r="D3" s="2">
        <v>37750</v>
      </c>
      <c r="E3" t="s">
        <v>59</v>
      </c>
      <c r="F3" s="2">
        <v>34750</v>
      </c>
      <c r="G3" t="s">
        <v>59</v>
      </c>
      <c r="H3" s="2">
        <v>36500</v>
      </c>
      <c r="I3" t="s">
        <v>59</v>
      </c>
      <c r="J3" s="2">
        <v>35600</v>
      </c>
      <c r="K3" t="s">
        <v>59</v>
      </c>
      <c r="L3" t="s">
        <v>59</v>
      </c>
      <c r="M3" s="2">
        <v>37000</v>
      </c>
      <c r="N3" s="2">
        <v>35600</v>
      </c>
      <c r="O3" t="s">
        <v>59</v>
      </c>
      <c r="P3" s="2">
        <v>34000</v>
      </c>
      <c r="Q3" s="2">
        <v>35500</v>
      </c>
      <c r="R3" s="2">
        <v>35600</v>
      </c>
      <c r="S3" t="s">
        <v>59</v>
      </c>
      <c r="T3" t="s">
        <v>59</v>
      </c>
      <c r="U3" s="2">
        <v>35550</v>
      </c>
      <c r="Y3" s="2">
        <f>IFERROR(ROUND(AVERAGE(B3:U3), 0),0)</f>
        <v>35555</v>
      </c>
      <c r="Z3" s="2">
        <f>MIN(B3:U3)</f>
        <v>33250</v>
      </c>
      <c r="AA3" s="2">
        <f>MAX(B3:U3)</f>
        <v>37750</v>
      </c>
    </row>
    <row r="4" spans="1:27">
      <c r="A4" s="1" t="s">
        <v>28</v>
      </c>
      <c r="B4" t="s">
        <v>59</v>
      </c>
      <c r="C4" s="2">
        <v>33250</v>
      </c>
      <c r="D4" s="2">
        <v>37750</v>
      </c>
      <c r="E4" t="s">
        <v>59</v>
      </c>
      <c r="F4" s="2">
        <v>34750</v>
      </c>
      <c r="G4" t="s">
        <v>59</v>
      </c>
      <c r="H4" s="2">
        <v>36500</v>
      </c>
      <c r="I4" t="s">
        <v>59</v>
      </c>
      <c r="J4" s="2">
        <v>35600</v>
      </c>
      <c r="K4" t="s">
        <v>59</v>
      </c>
      <c r="L4" t="s">
        <v>59</v>
      </c>
      <c r="M4" s="2">
        <v>37000</v>
      </c>
      <c r="N4" s="2">
        <v>35500</v>
      </c>
      <c r="O4" t="s">
        <v>59</v>
      </c>
      <c r="P4" s="2">
        <v>34000</v>
      </c>
      <c r="Q4" s="2">
        <v>35500</v>
      </c>
      <c r="R4" s="2">
        <v>35550</v>
      </c>
      <c r="S4" t="s">
        <v>59</v>
      </c>
      <c r="T4" t="s">
        <v>59</v>
      </c>
      <c r="U4" s="2">
        <v>35550</v>
      </c>
      <c r="Y4" s="2">
        <f>IFERROR(ROUND(AVERAGE(B4:U4), 0),0)</f>
        <v>35541</v>
      </c>
      <c r="Z4" s="2">
        <f>MIN(B4:U4)</f>
        <v>33250</v>
      </c>
      <c r="AA4" s="2">
        <f>MAX(B4:U4)</f>
        <v>37750</v>
      </c>
    </row>
    <row r="5" spans="1:27">
      <c r="A5" s="1" t="s">
        <v>38</v>
      </c>
      <c r="B5" t="s">
        <v>59</v>
      </c>
      <c r="C5" s="2">
        <v>33250</v>
      </c>
      <c r="D5" s="3">
        <v>36750</v>
      </c>
      <c r="E5" t="s">
        <v>59</v>
      </c>
      <c r="F5" s="2">
        <v>34750</v>
      </c>
      <c r="G5" t="s">
        <v>59</v>
      </c>
      <c r="H5" s="2">
        <v>36500</v>
      </c>
      <c r="I5" t="s">
        <v>59</v>
      </c>
      <c r="J5" s="2">
        <v>35600</v>
      </c>
      <c r="K5" t="s">
        <v>59</v>
      </c>
      <c r="L5" t="s">
        <v>59</v>
      </c>
      <c r="M5" s="2">
        <v>37000</v>
      </c>
      <c r="N5" s="2">
        <v>35450</v>
      </c>
      <c r="O5" t="s">
        <v>59</v>
      </c>
      <c r="P5" s="2">
        <v>34000</v>
      </c>
      <c r="Q5" s="2">
        <v>35500</v>
      </c>
      <c r="R5" s="2">
        <v>35550</v>
      </c>
      <c r="S5" t="s">
        <v>59</v>
      </c>
      <c r="T5" t="s">
        <v>59</v>
      </c>
      <c r="U5" s="2">
        <v>35525</v>
      </c>
      <c r="Y5" s="2">
        <f>IFERROR(ROUND(AVERAGE(B5:U5), 0),0)</f>
        <v>35443</v>
      </c>
      <c r="Z5" s="2">
        <f>MIN(B5:U5)</f>
        <v>33250</v>
      </c>
      <c r="AA5" s="2">
        <f>MAX(B5:U5)</f>
        <v>37000</v>
      </c>
    </row>
    <row r="6" spans="1:27">
      <c r="A6" s="1" t="s">
        <v>39</v>
      </c>
      <c r="B6" t="s">
        <v>59</v>
      </c>
      <c r="C6" s="3">
        <v>34500</v>
      </c>
      <c r="D6" s="2">
        <v>36750</v>
      </c>
      <c r="E6" t="s">
        <v>59</v>
      </c>
      <c r="F6" s="2">
        <v>34750</v>
      </c>
      <c r="G6" t="s">
        <v>59</v>
      </c>
      <c r="H6" s="2">
        <v>36500</v>
      </c>
      <c r="I6" t="s">
        <v>59</v>
      </c>
      <c r="J6" s="2">
        <v>35500</v>
      </c>
      <c r="K6" t="s">
        <v>59</v>
      </c>
      <c r="L6" t="s">
        <v>59</v>
      </c>
      <c r="M6" s="2">
        <v>37000</v>
      </c>
      <c r="N6" s="2">
        <v>35400</v>
      </c>
      <c r="O6" t="s">
        <v>59</v>
      </c>
      <c r="P6" s="2">
        <v>34000</v>
      </c>
      <c r="Q6" s="2">
        <v>35500</v>
      </c>
      <c r="R6" s="2">
        <v>35450</v>
      </c>
      <c r="S6" t="s">
        <v>59</v>
      </c>
      <c r="T6" t="s">
        <v>59</v>
      </c>
      <c r="U6" s="2">
        <v>35425</v>
      </c>
      <c r="Y6" s="2">
        <f>IFERROR(ROUND(AVERAGE(B6:U6), 0),0)</f>
        <v>35525</v>
      </c>
      <c r="Z6" s="2">
        <f>MIN(B6:U6)</f>
        <v>34000</v>
      </c>
      <c r="AA6" s="2">
        <f>MAX(B6:U6)</f>
        <v>37000</v>
      </c>
    </row>
    <row r="7" spans="1:27">
      <c r="A7" s="1" t="s">
        <v>40</v>
      </c>
      <c r="B7" t="s">
        <v>59</v>
      </c>
      <c r="C7" s="2">
        <v>34500</v>
      </c>
      <c r="D7" s="2">
        <v>36750</v>
      </c>
      <c r="E7" t="s">
        <v>59</v>
      </c>
      <c r="F7" s="2">
        <v>34750</v>
      </c>
      <c r="G7" t="s">
        <v>59</v>
      </c>
      <c r="H7" s="2">
        <v>36500</v>
      </c>
      <c r="I7" t="s">
        <v>59</v>
      </c>
      <c r="J7" s="2">
        <v>35500</v>
      </c>
      <c r="K7" t="s">
        <v>59</v>
      </c>
      <c r="L7" t="s">
        <v>59</v>
      </c>
      <c r="M7" s="2">
        <v>37000</v>
      </c>
      <c r="N7" s="2">
        <v>35500</v>
      </c>
      <c r="O7" t="s">
        <v>59</v>
      </c>
      <c r="P7" s="2">
        <v>34000</v>
      </c>
      <c r="Q7" s="2">
        <v>35500</v>
      </c>
      <c r="R7" s="2">
        <v>35500</v>
      </c>
      <c r="S7" t="s">
        <v>59</v>
      </c>
      <c r="T7" t="s">
        <v>59</v>
      </c>
      <c r="U7" s="2">
        <v>35550</v>
      </c>
      <c r="Y7" s="2">
        <f>IFERROR(ROUND(AVERAGE(B7:U7), 0),0)</f>
        <v>35550</v>
      </c>
      <c r="Z7" s="2">
        <f>MIN(B7:U7)</f>
        <v>34000</v>
      </c>
      <c r="AA7" s="2">
        <f>MAX(B7:U7)</f>
        <v>37000</v>
      </c>
    </row>
    <row r="8" spans="1:27">
      <c r="A8" s="1" t="s">
        <v>41</v>
      </c>
      <c r="B8" t="s">
        <v>59</v>
      </c>
      <c r="C8" s="2">
        <v>34500</v>
      </c>
      <c r="D8" s="2">
        <v>36750</v>
      </c>
      <c r="E8" t="s">
        <v>59</v>
      </c>
      <c r="F8" s="2">
        <v>35000</v>
      </c>
      <c r="G8" t="s">
        <v>59</v>
      </c>
      <c r="H8" s="2">
        <v>36500</v>
      </c>
      <c r="I8" t="s">
        <v>59</v>
      </c>
      <c r="J8" s="2">
        <v>35500</v>
      </c>
      <c r="K8" t="s">
        <v>59</v>
      </c>
      <c r="L8" t="s">
        <v>59</v>
      </c>
      <c r="M8" s="2">
        <v>37000</v>
      </c>
      <c r="N8" s="3">
        <v>33500</v>
      </c>
      <c r="O8" t="s">
        <v>59</v>
      </c>
      <c r="P8" s="3">
        <v>35500</v>
      </c>
      <c r="Q8" s="2">
        <v>35500</v>
      </c>
      <c r="R8" s="2">
        <v>35500</v>
      </c>
      <c r="S8" t="s">
        <v>59</v>
      </c>
      <c r="T8" t="s">
        <v>59</v>
      </c>
      <c r="U8" s="3">
        <v>33550</v>
      </c>
      <c r="Y8" s="2">
        <f>IFERROR(ROUND(AVERAGE(B8:U8), 0),0)</f>
        <v>35345</v>
      </c>
      <c r="Z8" s="2">
        <f>MIN(B8:U8)</f>
        <v>33500</v>
      </c>
      <c r="AA8" s="2">
        <f>MAX(B8:U8)</f>
        <v>37000</v>
      </c>
    </row>
    <row r="9" spans="1:27">
      <c r="A9" s="1" t="s">
        <v>42</v>
      </c>
      <c r="B9" t="s">
        <v>59</v>
      </c>
      <c r="C9" s="2">
        <v>34500</v>
      </c>
      <c r="D9" s="3">
        <v>37250</v>
      </c>
      <c r="E9" t="s">
        <v>59</v>
      </c>
      <c r="F9" s="2">
        <v>35000</v>
      </c>
      <c r="G9" t="s">
        <v>59</v>
      </c>
      <c r="H9" s="2">
        <v>36500</v>
      </c>
      <c r="I9" t="s">
        <v>59</v>
      </c>
      <c r="J9" s="2">
        <v>35500</v>
      </c>
      <c r="K9" t="s">
        <v>59</v>
      </c>
      <c r="L9" t="s">
        <v>59</v>
      </c>
      <c r="M9" s="2">
        <v>37000</v>
      </c>
      <c r="N9" s="2">
        <v>33450</v>
      </c>
      <c r="O9" t="s">
        <v>59</v>
      </c>
      <c r="P9" s="2">
        <v>35500</v>
      </c>
      <c r="Q9" s="2">
        <v>35500</v>
      </c>
      <c r="R9" s="2">
        <v>35450</v>
      </c>
      <c r="S9" t="s">
        <v>59</v>
      </c>
      <c r="T9" t="s">
        <v>59</v>
      </c>
      <c r="U9" s="3">
        <v>35350</v>
      </c>
      <c r="Y9" s="2">
        <f>IFERROR(ROUND(AVERAGE(B9:U9), 0),0)</f>
        <v>35545</v>
      </c>
      <c r="Z9" s="2">
        <f>MIN(B9:U9)</f>
        <v>33450</v>
      </c>
      <c r="AA9" s="2">
        <f>MAX(B9:U9)</f>
        <v>37250</v>
      </c>
    </row>
    <row r="10" spans="1:27">
      <c r="A10" s="1" t="s">
        <v>43</v>
      </c>
      <c r="B10" t="s">
        <v>59</v>
      </c>
      <c r="C10" s="2">
        <v>34750</v>
      </c>
      <c r="D10" s="3">
        <v>36750</v>
      </c>
      <c r="E10" t="s">
        <v>59</v>
      </c>
      <c r="F10" s="2">
        <v>35000</v>
      </c>
      <c r="G10" t="s">
        <v>59</v>
      </c>
      <c r="H10" s="2">
        <v>36500</v>
      </c>
      <c r="I10" t="s">
        <v>59</v>
      </c>
      <c r="J10" s="2">
        <v>35600</v>
      </c>
      <c r="K10" t="s">
        <v>59</v>
      </c>
      <c r="L10" t="s">
        <v>59</v>
      </c>
      <c r="M10" s="2">
        <v>37000</v>
      </c>
      <c r="N10" s="3">
        <v>35500</v>
      </c>
      <c r="O10" t="s">
        <v>59</v>
      </c>
      <c r="P10" s="2">
        <v>35500</v>
      </c>
      <c r="Q10" s="2">
        <v>35500</v>
      </c>
      <c r="R10" s="2">
        <v>35550</v>
      </c>
      <c r="S10" t="s">
        <v>59</v>
      </c>
      <c r="T10" t="s">
        <v>59</v>
      </c>
      <c r="U10" s="2">
        <v>35550</v>
      </c>
      <c r="Y10" s="2">
        <f>IFERROR(ROUND(AVERAGE(B10:U10), 0),0)</f>
        <v>35745</v>
      </c>
      <c r="Z10" s="2">
        <f>MIN(B10:U10)</f>
        <v>34750</v>
      </c>
      <c r="AA10" s="2">
        <f>MAX(B10:U10)</f>
        <v>37000</v>
      </c>
    </row>
    <row r="11" spans="1:27">
      <c r="A11" s="1" t="s">
        <v>44</v>
      </c>
      <c r="B11" t="s">
        <v>59</v>
      </c>
      <c r="C11" s="2">
        <v>34750</v>
      </c>
      <c r="D11" s="2">
        <v>36750</v>
      </c>
      <c r="E11" t="s">
        <v>59</v>
      </c>
      <c r="F11" s="2">
        <v>35100</v>
      </c>
      <c r="G11" t="s">
        <v>59</v>
      </c>
      <c r="H11" s="2">
        <v>36500</v>
      </c>
      <c r="I11" t="s">
        <v>59</v>
      </c>
      <c r="J11" s="2">
        <v>35800</v>
      </c>
      <c r="K11" t="s">
        <v>59</v>
      </c>
      <c r="L11" t="s">
        <v>59</v>
      </c>
      <c r="M11" s="2">
        <v>37000</v>
      </c>
      <c r="N11" s="2">
        <v>35600</v>
      </c>
      <c r="O11" t="s">
        <v>59</v>
      </c>
      <c r="P11" s="2">
        <v>35500</v>
      </c>
      <c r="Q11" s="2">
        <v>35500</v>
      </c>
      <c r="R11" s="2">
        <v>35600</v>
      </c>
      <c r="S11" t="s">
        <v>59</v>
      </c>
      <c r="T11" t="s">
        <v>59</v>
      </c>
      <c r="U11" s="2">
        <v>35750</v>
      </c>
      <c r="Y11" s="2">
        <f>IFERROR(ROUND(AVERAGE(B11:U11), 0),0)</f>
        <v>35805</v>
      </c>
      <c r="Z11" s="2">
        <f>MIN(B11:U11)</f>
        <v>34750</v>
      </c>
      <c r="AA11" s="2">
        <f>MAX(B11:U11)</f>
        <v>37000</v>
      </c>
    </row>
    <row r="12" spans="1:27">
      <c r="A12" s="1" t="s">
        <v>45</v>
      </c>
      <c r="B12" t="s">
        <v>59</v>
      </c>
      <c r="C12" s="3">
        <v>34000</v>
      </c>
      <c r="D12" s="3">
        <v>35000</v>
      </c>
      <c r="E12" t="s">
        <v>59</v>
      </c>
      <c r="F12" s="2">
        <v>35000</v>
      </c>
      <c r="G12" t="s">
        <v>59</v>
      </c>
      <c r="H12" s="3">
        <v>37000</v>
      </c>
      <c r="I12" t="s">
        <v>59</v>
      </c>
      <c r="J12" s="2">
        <v>35800</v>
      </c>
      <c r="K12" t="s">
        <v>59</v>
      </c>
      <c r="L12" t="s">
        <v>59</v>
      </c>
      <c r="M12" s="2">
        <v>37000</v>
      </c>
      <c r="N12" s="2">
        <v>35800</v>
      </c>
      <c r="O12" t="s">
        <v>59</v>
      </c>
      <c r="P12" s="3">
        <v>35000</v>
      </c>
      <c r="Q12" s="2">
        <v>35500</v>
      </c>
      <c r="R12" s="2">
        <v>35700</v>
      </c>
      <c r="S12" t="s">
        <v>59</v>
      </c>
      <c r="T12" t="s">
        <v>59</v>
      </c>
      <c r="U12" s="2">
        <v>35800</v>
      </c>
      <c r="Y12" s="2">
        <f>IFERROR(ROUND(AVERAGE(B12:U12), 0),0)</f>
        <v>35600</v>
      </c>
      <c r="Z12" s="2">
        <f>MIN(B12:U12)</f>
        <v>34000</v>
      </c>
      <c r="AA12" s="2">
        <f>MAX(B12:U12)</f>
        <v>37000</v>
      </c>
    </row>
    <row r="13" spans="1:27">
      <c r="A13" s="1" t="s">
        <v>46</v>
      </c>
      <c r="B13" t="s">
        <v>59</v>
      </c>
      <c r="C13" s="2">
        <v>34000</v>
      </c>
      <c r="D13" s="3">
        <v>35500</v>
      </c>
      <c r="E13" t="s">
        <v>59</v>
      </c>
      <c r="F13" s="2">
        <v>35000</v>
      </c>
      <c r="G13" t="s">
        <v>59</v>
      </c>
      <c r="H13" s="2">
        <v>37000</v>
      </c>
      <c r="I13" t="s">
        <v>59</v>
      </c>
      <c r="J13" s="2">
        <v>35800</v>
      </c>
      <c r="K13" t="s">
        <v>59</v>
      </c>
      <c r="L13" t="s">
        <v>59</v>
      </c>
      <c r="M13" s="2">
        <v>37000</v>
      </c>
      <c r="N13" s="2">
        <v>35800</v>
      </c>
      <c r="O13" t="s">
        <v>59</v>
      </c>
      <c r="P13" s="2">
        <v>35000</v>
      </c>
      <c r="Q13" s="2">
        <v>35500</v>
      </c>
      <c r="R13" s="2">
        <v>35700</v>
      </c>
      <c r="S13" t="s">
        <v>59</v>
      </c>
      <c r="T13" t="s">
        <v>59</v>
      </c>
      <c r="U13" s="2">
        <v>35700</v>
      </c>
      <c r="Y13" s="2">
        <f>IFERROR(ROUND(AVERAGE(B13:U13), 0),0)</f>
        <v>35636</v>
      </c>
      <c r="Z13" s="2">
        <f>MIN(B13:U13)</f>
        <v>34000</v>
      </c>
      <c r="AA13" s="2">
        <f>MAX(B13:U13)</f>
        <v>37000</v>
      </c>
    </row>
    <row r="14" spans="1:27">
      <c r="A14" s="1" t="s">
        <v>47</v>
      </c>
      <c r="B14" t="s">
        <v>59</v>
      </c>
      <c r="C14" s="3">
        <v>34750</v>
      </c>
      <c r="D14" s="2">
        <v>35250</v>
      </c>
      <c r="E14" t="s">
        <v>59</v>
      </c>
      <c r="F14" s="2">
        <v>35000</v>
      </c>
      <c r="G14" t="s">
        <v>59</v>
      </c>
      <c r="H14" s="2">
        <v>37000</v>
      </c>
      <c r="I14" t="s">
        <v>59</v>
      </c>
      <c r="J14" s="2">
        <v>35800</v>
      </c>
      <c r="K14" t="s">
        <v>59</v>
      </c>
      <c r="L14" t="s">
        <v>59</v>
      </c>
      <c r="M14" s="2">
        <v>37000</v>
      </c>
      <c r="N14" s="2">
        <v>35800</v>
      </c>
      <c r="O14" t="s">
        <v>59</v>
      </c>
      <c r="P14" s="2">
        <v>35000</v>
      </c>
      <c r="Q14" s="2">
        <v>35500</v>
      </c>
      <c r="R14" s="2">
        <v>35700</v>
      </c>
      <c r="S14" t="s">
        <v>59</v>
      </c>
      <c r="T14" t="s">
        <v>59</v>
      </c>
      <c r="U14" s="2">
        <v>35700</v>
      </c>
      <c r="Y14" s="2">
        <f>IFERROR(ROUND(AVERAGE(B14:U14), 0),0)</f>
        <v>35682</v>
      </c>
      <c r="Z14" s="2">
        <f>MIN(B14:U14)</f>
        <v>34750</v>
      </c>
      <c r="AA14" s="2">
        <f>MAX(B14:U14)</f>
        <v>37000</v>
      </c>
    </row>
    <row r="15" spans="1:27">
      <c r="A15" s="1" t="s">
        <v>48</v>
      </c>
      <c r="B15" t="s">
        <v>59</v>
      </c>
      <c r="C15" s="2">
        <v>34750</v>
      </c>
      <c r="D15" s="2">
        <v>35500</v>
      </c>
      <c r="E15" t="s">
        <v>59</v>
      </c>
      <c r="F15" s="2">
        <v>35000</v>
      </c>
      <c r="G15" t="s">
        <v>59</v>
      </c>
      <c r="H15" s="2">
        <v>37000</v>
      </c>
      <c r="I15" t="s">
        <v>59</v>
      </c>
      <c r="J15" s="2">
        <v>35800</v>
      </c>
      <c r="K15" t="s">
        <v>59</v>
      </c>
      <c r="L15" t="s">
        <v>59</v>
      </c>
      <c r="M15" s="2">
        <v>37000</v>
      </c>
      <c r="N15" s="2">
        <v>35800</v>
      </c>
      <c r="O15" t="s">
        <v>59</v>
      </c>
      <c r="P15" s="2">
        <v>34750</v>
      </c>
      <c r="Q15" s="2">
        <v>35500</v>
      </c>
      <c r="R15" s="2">
        <v>35750</v>
      </c>
      <c r="S15" t="s">
        <v>59</v>
      </c>
      <c r="T15" t="s">
        <v>59</v>
      </c>
      <c r="U15" s="2">
        <v>35700</v>
      </c>
      <c r="Y15" s="2">
        <f>IFERROR(ROUND(AVERAGE(B15:U15), 0),0)</f>
        <v>35686</v>
      </c>
      <c r="Z15" s="2">
        <f>MIN(B15:U15)</f>
        <v>34750</v>
      </c>
      <c r="AA15" s="2">
        <f>MAX(B15:U15)</f>
        <v>37000</v>
      </c>
    </row>
    <row r="16" spans="1:27">
      <c r="A16" s="1" t="s">
        <v>49</v>
      </c>
      <c r="B16" t="s">
        <v>59</v>
      </c>
      <c r="C16" s="2">
        <v>34750</v>
      </c>
      <c r="D16" s="2">
        <v>35500</v>
      </c>
      <c r="E16" t="s">
        <v>59</v>
      </c>
      <c r="F16" s="2">
        <v>35000</v>
      </c>
      <c r="G16" t="s">
        <v>59</v>
      </c>
      <c r="H16" s="2">
        <v>37000</v>
      </c>
      <c r="I16" t="s">
        <v>59</v>
      </c>
      <c r="J16" s="2">
        <v>35900</v>
      </c>
      <c r="K16" t="s">
        <v>59</v>
      </c>
      <c r="L16" t="s">
        <v>59</v>
      </c>
      <c r="M16" s="2">
        <v>37000</v>
      </c>
      <c r="N16" s="2">
        <v>35800</v>
      </c>
      <c r="O16" t="s">
        <v>59</v>
      </c>
      <c r="P16" s="2">
        <v>35000</v>
      </c>
      <c r="Q16" s="2">
        <v>35500</v>
      </c>
      <c r="R16" s="2">
        <v>35750</v>
      </c>
      <c r="S16" t="s">
        <v>59</v>
      </c>
      <c r="T16" t="s">
        <v>59</v>
      </c>
      <c r="U16" s="2">
        <v>35700</v>
      </c>
      <c r="Y16" s="2">
        <f>IFERROR(ROUND(AVERAGE(B16:U16), 0),0)</f>
        <v>35718</v>
      </c>
      <c r="Z16" s="2">
        <f>MIN(B16:U16)</f>
        <v>34750</v>
      </c>
      <c r="AA16" s="2">
        <f>MAX(B16:U16)</f>
        <v>37000</v>
      </c>
    </row>
    <row r="17" spans="1:27">
      <c r="A17" s="1" t="s">
        <v>50</v>
      </c>
      <c r="B17" t="s">
        <v>59</v>
      </c>
      <c r="C17" s="2">
        <v>34750</v>
      </c>
      <c r="D17" s="2">
        <v>35500</v>
      </c>
      <c r="E17" t="s">
        <v>59</v>
      </c>
      <c r="F17" s="3">
        <v>35500</v>
      </c>
      <c r="G17" t="s">
        <v>59</v>
      </c>
      <c r="H17" s="2">
        <v>37000</v>
      </c>
      <c r="I17" t="s">
        <v>59</v>
      </c>
      <c r="J17" s="2">
        <v>35900</v>
      </c>
      <c r="K17" t="s">
        <v>59</v>
      </c>
      <c r="L17" t="s">
        <v>59</v>
      </c>
      <c r="M17" s="2">
        <v>37000</v>
      </c>
      <c r="N17" s="2">
        <v>35800</v>
      </c>
      <c r="O17" t="s">
        <v>59</v>
      </c>
      <c r="P17" s="2">
        <v>35000</v>
      </c>
      <c r="Q17" s="2">
        <v>35500</v>
      </c>
      <c r="R17" s="2">
        <v>35800</v>
      </c>
      <c r="S17" t="s">
        <v>59</v>
      </c>
      <c r="T17" t="s">
        <v>59</v>
      </c>
      <c r="U17" s="2">
        <v>35700</v>
      </c>
      <c r="Y17" s="2">
        <f>IFERROR(ROUND(AVERAGE(B17:U17), 0),0)</f>
        <v>35768</v>
      </c>
      <c r="Z17" s="2">
        <f>MIN(B17:U17)</f>
        <v>34750</v>
      </c>
      <c r="AA17" s="2">
        <f>MAX(B17:U17)</f>
        <v>37000</v>
      </c>
    </row>
    <row r="18" spans="1:27">
      <c r="A18" s="1" t="s">
        <v>51</v>
      </c>
      <c r="B18" t="s">
        <v>59</v>
      </c>
      <c r="C18" s="2">
        <v>34750</v>
      </c>
      <c r="D18" s="2">
        <v>35500</v>
      </c>
      <c r="E18" t="s">
        <v>59</v>
      </c>
      <c r="F18" s="2">
        <v>35500</v>
      </c>
      <c r="G18" t="s">
        <v>59</v>
      </c>
      <c r="H18" s="2">
        <v>37000</v>
      </c>
      <c r="I18" t="s">
        <v>59</v>
      </c>
      <c r="J18" s="2">
        <v>35800</v>
      </c>
      <c r="K18" t="s">
        <v>59</v>
      </c>
      <c r="L18" t="s">
        <v>59</v>
      </c>
      <c r="M18" s="2">
        <v>37000</v>
      </c>
      <c r="N18" s="2">
        <v>35800</v>
      </c>
      <c r="O18" t="s">
        <v>59</v>
      </c>
      <c r="P18" s="3">
        <v>34000</v>
      </c>
      <c r="Q18" s="2">
        <v>35500</v>
      </c>
      <c r="R18" s="2">
        <v>35900</v>
      </c>
      <c r="S18" t="s">
        <v>59</v>
      </c>
      <c r="T18" t="s">
        <v>59</v>
      </c>
      <c r="U18" s="2">
        <v>35775</v>
      </c>
      <c r="Y18" s="2">
        <f>IFERROR(ROUND(AVERAGE(B18:U18), 0),0)</f>
        <v>35684</v>
      </c>
      <c r="Z18" s="2">
        <f>MIN(B18:U18)</f>
        <v>34000</v>
      </c>
      <c r="AA18" s="2">
        <f>MAX(B18:U18)</f>
        <v>37000</v>
      </c>
    </row>
    <row r="19" spans="1:27">
      <c r="A19" s="1" t="s">
        <v>52</v>
      </c>
      <c r="B19" t="s">
        <v>59</v>
      </c>
      <c r="C19" s="2">
        <v>34750</v>
      </c>
      <c r="D19" s="2">
        <v>35500</v>
      </c>
      <c r="E19" t="s">
        <v>59</v>
      </c>
      <c r="F19" s="2">
        <v>35500</v>
      </c>
      <c r="G19" t="s">
        <v>59</v>
      </c>
      <c r="H19" s="2">
        <v>37000</v>
      </c>
      <c r="I19" t="s">
        <v>59</v>
      </c>
      <c r="J19" s="2">
        <v>35700</v>
      </c>
      <c r="K19" t="s">
        <v>59</v>
      </c>
      <c r="L19" t="s">
        <v>59</v>
      </c>
      <c r="M19" s="2">
        <v>37000</v>
      </c>
      <c r="N19" s="2">
        <v>35700</v>
      </c>
      <c r="O19" t="s">
        <v>59</v>
      </c>
      <c r="P19" s="2">
        <v>34000</v>
      </c>
      <c r="Q19" s="2">
        <v>35500</v>
      </c>
      <c r="R19" s="2">
        <v>35800</v>
      </c>
      <c r="S19" t="s">
        <v>59</v>
      </c>
      <c r="T19" t="s">
        <v>59</v>
      </c>
      <c r="U19" s="2">
        <v>35650</v>
      </c>
      <c r="Y19" s="2">
        <f>IFERROR(ROUND(AVERAGE(B19:U19), 0),0)</f>
        <v>35645</v>
      </c>
      <c r="Z19" s="2">
        <f>MIN(B19:U19)</f>
        <v>34000</v>
      </c>
      <c r="AA19" s="2">
        <f>MAX(B19:U19)</f>
        <v>37000</v>
      </c>
    </row>
    <row r="20" spans="1:27">
      <c r="A20" s="1" t="s">
        <v>53</v>
      </c>
      <c r="B20" t="s">
        <v>59</v>
      </c>
      <c r="C20" s="3">
        <v>34250</v>
      </c>
      <c r="D20" s="2">
        <v>35500</v>
      </c>
      <c r="E20" t="s">
        <v>59</v>
      </c>
      <c r="F20" s="2">
        <v>35500</v>
      </c>
      <c r="G20" t="s">
        <v>59</v>
      </c>
      <c r="H20" s="2">
        <v>37000</v>
      </c>
      <c r="I20" t="s">
        <v>59</v>
      </c>
      <c r="J20" s="2">
        <v>35700</v>
      </c>
      <c r="K20" t="s">
        <v>59</v>
      </c>
      <c r="L20" t="s">
        <v>59</v>
      </c>
      <c r="M20" s="2">
        <v>37000</v>
      </c>
      <c r="N20" s="2">
        <v>35600</v>
      </c>
      <c r="O20" t="s">
        <v>59</v>
      </c>
      <c r="P20" s="2">
        <v>34000</v>
      </c>
      <c r="Q20" s="2">
        <v>35500</v>
      </c>
      <c r="R20" s="2">
        <v>35725</v>
      </c>
      <c r="S20" t="s">
        <v>59</v>
      </c>
      <c r="T20" t="s">
        <v>59</v>
      </c>
      <c r="U20" s="2">
        <v>35625</v>
      </c>
      <c r="Y20" s="2">
        <f>IFERROR(ROUND(AVERAGE(B20:U20), 0),0)</f>
        <v>35582</v>
      </c>
      <c r="Z20" s="2">
        <f>MIN(B20:U20)</f>
        <v>34000</v>
      </c>
      <c r="AA20" s="2">
        <f>MAX(B20:U20)</f>
        <v>37000</v>
      </c>
    </row>
    <row r="21" spans="1:27">
      <c r="A21" s="1" t="s">
        <v>54</v>
      </c>
      <c r="B21" t="s">
        <v>59</v>
      </c>
      <c r="C21" s="2">
        <v>34250</v>
      </c>
      <c r="D21" s="2">
        <v>35500</v>
      </c>
      <c r="E21" t="s">
        <v>59</v>
      </c>
      <c r="F21" s="2">
        <v>35500</v>
      </c>
      <c r="G21" t="s">
        <v>59</v>
      </c>
      <c r="H21" s="2">
        <v>37000</v>
      </c>
      <c r="I21" t="s">
        <v>59</v>
      </c>
      <c r="J21" s="2">
        <v>35700</v>
      </c>
      <c r="K21" t="s">
        <v>59</v>
      </c>
      <c r="L21" t="s">
        <v>59</v>
      </c>
      <c r="M21" s="2">
        <v>37000</v>
      </c>
      <c r="N21" s="2">
        <v>35500</v>
      </c>
      <c r="O21" t="s">
        <v>59</v>
      </c>
      <c r="P21" s="3">
        <v>33500</v>
      </c>
      <c r="Q21" s="2">
        <v>35500</v>
      </c>
      <c r="R21" s="2">
        <v>35650</v>
      </c>
      <c r="S21" t="s">
        <v>59</v>
      </c>
      <c r="T21" t="s">
        <v>59</v>
      </c>
      <c r="U21" s="2">
        <v>35500</v>
      </c>
      <c r="Y21" s="2">
        <f>IFERROR(ROUND(AVERAGE(B21:U21), 0),0)</f>
        <v>35509</v>
      </c>
      <c r="Z21" s="2">
        <f>MIN(B21:U21)</f>
        <v>33500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55</v>
      </c>
      <c r="C1" s="1" t="s">
        <v>55</v>
      </c>
      <c r="D1" s="1" t="s">
        <v>55</v>
      </c>
      <c r="E1" s="1" t="s">
        <v>55</v>
      </c>
      <c r="F1" s="1" t="s">
        <v>55</v>
      </c>
      <c r="G1" s="1" t="s">
        <v>55</v>
      </c>
      <c r="H1" s="1" t="s">
        <v>55</v>
      </c>
      <c r="I1" s="1" t="s">
        <v>55</v>
      </c>
      <c r="J1" s="1" t="s">
        <v>55</v>
      </c>
      <c r="K1" s="1" t="s">
        <v>55</v>
      </c>
      <c r="L1" s="1" t="s">
        <v>55</v>
      </c>
      <c r="M1" s="1" t="s">
        <v>55</v>
      </c>
      <c r="N1" s="1" t="s">
        <v>55</v>
      </c>
      <c r="O1" s="1" t="s">
        <v>55</v>
      </c>
      <c r="P1" s="1" t="s">
        <v>55</v>
      </c>
      <c r="Q1" s="1" t="s">
        <v>55</v>
      </c>
      <c r="R1" s="1" t="s">
        <v>55</v>
      </c>
      <c r="S1" s="1" t="s">
        <v>55</v>
      </c>
      <c r="T1" s="1" t="s">
        <v>55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>
      <c r="A2" s="1" t="s">
        <v>24</v>
      </c>
      <c r="B2" t="s">
        <v>59</v>
      </c>
      <c r="C2" s="2">
        <v>26500</v>
      </c>
      <c r="D2" s="3">
        <v>29500</v>
      </c>
      <c r="E2" t="s">
        <v>59</v>
      </c>
      <c r="F2" s="2">
        <v>27250</v>
      </c>
      <c r="G2" t="s">
        <v>59</v>
      </c>
      <c r="H2" s="2">
        <v>29000</v>
      </c>
      <c r="I2" t="s">
        <v>59</v>
      </c>
      <c r="J2" s="2">
        <v>28300</v>
      </c>
      <c r="K2" t="s">
        <v>59</v>
      </c>
      <c r="L2" t="s">
        <v>59</v>
      </c>
      <c r="M2" s="2">
        <v>28500</v>
      </c>
      <c r="N2" s="3">
        <v>28500</v>
      </c>
      <c r="O2" t="s">
        <v>59</v>
      </c>
      <c r="P2" s="2">
        <v>27500</v>
      </c>
      <c r="Q2" s="3">
        <v>28500</v>
      </c>
      <c r="R2" s="3">
        <v>28500</v>
      </c>
      <c r="S2" t="s">
        <v>59</v>
      </c>
      <c r="T2" t="s">
        <v>59</v>
      </c>
      <c r="U2" s="2">
        <v>28325</v>
      </c>
      <c r="Y2" s="2">
        <f>IFERROR(ROUND(AVERAGE(B2:U2), 0),0)</f>
        <v>28216</v>
      </c>
      <c r="Z2" s="2">
        <f>MIN(B2:U2)</f>
        <v>26500</v>
      </c>
      <c r="AA2" s="2">
        <f>MAX(B2:U2)</f>
        <v>29500</v>
      </c>
    </row>
    <row r="3" spans="1:27">
      <c r="A3" s="1" t="s">
        <v>26</v>
      </c>
      <c r="B3" t="s">
        <v>59</v>
      </c>
      <c r="C3" s="2">
        <v>26500</v>
      </c>
      <c r="D3" s="2">
        <v>29500</v>
      </c>
      <c r="E3" t="s">
        <v>59</v>
      </c>
      <c r="F3" s="2">
        <v>27250</v>
      </c>
      <c r="G3" t="s">
        <v>59</v>
      </c>
      <c r="H3" s="2">
        <v>29000</v>
      </c>
      <c r="I3" t="s">
        <v>59</v>
      </c>
      <c r="J3" s="2">
        <v>28250</v>
      </c>
      <c r="K3" t="s">
        <v>59</v>
      </c>
      <c r="L3" t="s">
        <v>59</v>
      </c>
      <c r="M3" s="2">
        <v>28500</v>
      </c>
      <c r="N3" s="2">
        <v>28500</v>
      </c>
      <c r="O3" t="s">
        <v>59</v>
      </c>
      <c r="P3" s="2">
        <v>27500</v>
      </c>
      <c r="Q3" s="2">
        <v>28500</v>
      </c>
      <c r="R3" s="2">
        <v>28250</v>
      </c>
      <c r="S3" t="s">
        <v>59</v>
      </c>
      <c r="T3" t="s">
        <v>59</v>
      </c>
      <c r="U3" s="2">
        <v>28200</v>
      </c>
      <c r="Y3" s="2">
        <f>IFERROR(ROUND(AVERAGE(B3:U3), 0),0)</f>
        <v>28177</v>
      </c>
      <c r="Z3" s="2">
        <f>MIN(B3:U3)</f>
        <v>26500</v>
      </c>
      <c r="AA3" s="2">
        <f>MAX(B3:U3)</f>
        <v>29500</v>
      </c>
    </row>
    <row r="4" spans="1:27">
      <c r="A4" s="1" t="s">
        <v>28</v>
      </c>
      <c r="B4" t="s">
        <v>59</v>
      </c>
      <c r="C4" s="2">
        <v>26500</v>
      </c>
      <c r="D4" s="2">
        <v>29500</v>
      </c>
      <c r="E4" t="s">
        <v>59</v>
      </c>
      <c r="F4" s="2">
        <v>27250</v>
      </c>
      <c r="G4" t="s">
        <v>59</v>
      </c>
      <c r="H4" s="2">
        <v>29000</v>
      </c>
      <c r="I4" t="s">
        <v>59</v>
      </c>
      <c r="J4" s="2">
        <v>28250</v>
      </c>
      <c r="K4" t="s">
        <v>59</v>
      </c>
      <c r="L4" t="s">
        <v>59</v>
      </c>
      <c r="M4" s="2">
        <v>28500</v>
      </c>
      <c r="N4" s="3">
        <v>28000</v>
      </c>
      <c r="O4" t="s">
        <v>59</v>
      </c>
      <c r="P4" s="2">
        <v>27500</v>
      </c>
      <c r="Q4" s="2">
        <v>28500</v>
      </c>
      <c r="R4" s="2">
        <v>28200</v>
      </c>
      <c r="S4" t="s">
        <v>59</v>
      </c>
      <c r="T4" t="s">
        <v>59</v>
      </c>
      <c r="U4" s="2">
        <v>28175</v>
      </c>
      <c r="Y4" s="2">
        <f>IFERROR(ROUND(AVERAGE(B4:U4), 0),0)</f>
        <v>28125</v>
      </c>
      <c r="Z4" s="2">
        <f>MIN(B4:U4)</f>
        <v>26500</v>
      </c>
      <c r="AA4" s="2">
        <f>MAX(B4:U4)</f>
        <v>29500</v>
      </c>
    </row>
    <row r="5" spans="1:27">
      <c r="A5" s="1" t="s">
        <v>38</v>
      </c>
      <c r="B5" t="s">
        <v>59</v>
      </c>
      <c r="C5" s="2">
        <v>26500</v>
      </c>
      <c r="D5" s="3">
        <v>29000</v>
      </c>
      <c r="E5" t="s">
        <v>59</v>
      </c>
      <c r="F5" s="2">
        <v>27250</v>
      </c>
      <c r="G5" t="s">
        <v>59</v>
      </c>
      <c r="H5" s="2">
        <v>29000</v>
      </c>
      <c r="I5" t="s">
        <v>59</v>
      </c>
      <c r="J5" s="2">
        <v>28250</v>
      </c>
      <c r="K5" t="s">
        <v>59</v>
      </c>
      <c r="L5" t="s">
        <v>59</v>
      </c>
      <c r="M5" s="2">
        <v>28500</v>
      </c>
      <c r="N5" s="2">
        <v>28000</v>
      </c>
      <c r="O5" t="s">
        <v>59</v>
      </c>
      <c r="P5" s="2">
        <v>27500</v>
      </c>
      <c r="Q5" s="2">
        <v>28500</v>
      </c>
      <c r="R5" s="2">
        <v>28150</v>
      </c>
      <c r="S5" t="s">
        <v>59</v>
      </c>
      <c r="T5" t="s">
        <v>59</v>
      </c>
      <c r="U5" s="2">
        <v>28125</v>
      </c>
      <c r="Y5" s="2">
        <f>IFERROR(ROUND(AVERAGE(B5:U5), 0),0)</f>
        <v>28070</v>
      </c>
      <c r="Z5" s="2">
        <f>MIN(B5:U5)</f>
        <v>26500</v>
      </c>
      <c r="AA5" s="2">
        <f>MAX(B5:U5)</f>
        <v>29000</v>
      </c>
    </row>
    <row r="6" spans="1:27">
      <c r="A6" s="1" t="s">
        <v>39</v>
      </c>
      <c r="B6" t="s">
        <v>59</v>
      </c>
      <c r="C6" s="3">
        <v>28500</v>
      </c>
      <c r="D6" s="2">
        <v>29000</v>
      </c>
      <c r="E6" t="s">
        <v>59</v>
      </c>
      <c r="F6" s="2">
        <v>27000</v>
      </c>
      <c r="G6" t="s">
        <v>59</v>
      </c>
      <c r="H6" s="3">
        <v>29500</v>
      </c>
      <c r="I6" t="s">
        <v>59</v>
      </c>
      <c r="J6" s="2">
        <v>28200</v>
      </c>
      <c r="K6" t="s">
        <v>59</v>
      </c>
      <c r="L6" t="s">
        <v>59</v>
      </c>
      <c r="M6" s="2">
        <v>28500</v>
      </c>
      <c r="N6" s="2">
        <v>28000</v>
      </c>
      <c r="O6" t="s">
        <v>59</v>
      </c>
      <c r="P6" s="2">
        <v>27500</v>
      </c>
      <c r="Q6" s="3">
        <v>29000</v>
      </c>
      <c r="R6" s="2">
        <v>28050</v>
      </c>
      <c r="S6" t="s">
        <v>59</v>
      </c>
      <c r="T6" t="s">
        <v>59</v>
      </c>
      <c r="U6" s="2">
        <v>28050</v>
      </c>
      <c r="Y6" s="2">
        <f>IFERROR(ROUND(AVERAGE(B6:U6), 0),0)</f>
        <v>28300</v>
      </c>
      <c r="Z6" s="2">
        <f>MIN(B6:U6)</f>
        <v>27000</v>
      </c>
      <c r="AA6" s="2">
        <f>MAX(B6:U6)</f>
        <v>29500</v>
      </c>
    </row>
    <row r="7" spans="1:27">
      <c r="A7" s="1" t="s">
        <v>40</v>
      </c>
      <c r="B7" t="s">
        <v>59</v>
      </c>
      <c r="C7" s="2">
        <v>28500</v>
      </c>
      <c r="D7" s="2">
        <v>29000</v>
      </c>
      <c r="E7" t="s">
        <v>59</v>
      </c>
      <c r="F7" s="2">
        <v>27000</v>
      </c>
      <c r="G7" t="s">
        <v>59</v>
      </c>
      <c r="H7" s="2">
        <v>29500</v>
      </c>
      <c r="I7" t="s">
        <v>59</v>
      </c>
      <c r="J7" s="2">
        <v>28300</v>
      </c>
      <c r="K7" t="s">
        <v>59</v>
      </c>
      <c r="L7" t="s">
        <v>59</v>
      </c>
      <c r="M7" s="2">
        <v>28500</v>
      </c>
      <c r="N7" s="2">
        <v>28300</v>
      </c>
      <c r="O7" t="s">
        <v>59</v>
      </c>
      <c r="P7" s="2">
        <v>27500</v>
      </c>
      <c r="Q7" s="2">
        <v>29000</v>
      </c>
      <c r="R7" s="2">
        <v>28200</v>
      </c>
      <c r="S7" t="s">
        <v>59</v>
      </c>
      <c r="T7" t="s">
        <v>59</v>
      </c>
      <c r="U7" s="2">
        <v>28300</v>
      </c>
      <c r="Y7" s="2">
        <f>IFERROR(ROUND(AVERAGE(B7:U7), 0),0)</f>
        <v>28373</v>
      </c>
      <c r="Z7" s="2">
        <f>MIN(B7:U7)</f>
        <v>27000</v>
      </c>
      <c r="AA7" s="2">
        <f>MAX(B7:U7)</f>
        <v>29500</v>
      </c>
    </row>
    <row r="8" spans="1:27">
      <c r="A8" s="1" t="s">
        <v>41</v>
      </c>
      <c r="B8" t="s">
        <v>59</v>
      </c>
      <c r="C8" s="2">
        <v>28500</v>
      </c>
      <c r="D8" s="2">
        <v>29000</v>
      </c>
      <c r="E8" t="s">
        <v>59</v>
      </c>
      <c r="F8" s="2">
        <v>27250</v>
      </c>
      <c r="G8" t="s">
        <v>59</v>
      </c>
      <c r="H8" s="2">
        <v>29500</v>
      </c>
      <c r="I8" t="s">
        <v>59</v>
      </c>
      <c r="J8" s="2">
        <v>28300</v>
      </c>
      <c r="K8" t="s">
        <v>59</v>
      </c>
      <c r="L8" t="s">
        <v>59</v>
      </c>
      <c r="M8" s="2">
        <v>28500</v>
      </c>
      <c r="N8" s="2">
        <v>28300</v>
      </c>
      <c r="O8" t="s">
        <v>59</v>
      </c>
      <c r="P8" s="3">
        <v>29000</v>
      </c>
      <c r="Q8" s="3">
        <v>29500</v>
      </c>
      <c r="R8" s="2">
        <v>28300</v>
      </c>
      <c r="S8" t="s">
        <v>59</v>
      </c>
      <c r="T8" t="s">
        <v>59</v>
      </c>
      <c r="U8" s="2">
        <v>28375</v>
      </c>
      <c r="Y8" s="2">
        <f>IFERROR(ROUND(AVERAGE(B8:U8), 0),0)</f>
        <v>28593</v>
      </c>
      <c r="Z8" s="2">
        <f>MIN(B8:U8)</f>
        <v>27250</v>
      </c>
      <c r="AA8" s="2">
        <f>MAX(B8:U8)</f>
        <v>29500</v>
      </c>
    </row>
    <row r="9" spans="1:27">
      <c r="A9" s="1" t="s">
        <v>42</v>
      </c>
      <c r="B9" t="s">
        <v>59</v>
      </c>
      <c r="C9" s="2">
        <v>28500</v>
      </c>
      <c r="D9" s="2">
        <v>29000</v>
      </c>
      <c r="E9" t="s">
        <v>59</v>
      </c>
      <c r="F9" s="2">
        <v>27150</v>
      </c>
      <c r="G9" t="s">
        <v>59</v>
      </c>
      <c r="H9" s="2">
        <v>29500</v>
      </c>
      <c r="I9" t="s">
        <v>59</v>
      </c>
      <c r="J9" s="2">
        <v>28500</v>
      </c>
      <c r="K9" t="s">
        <v>59</v>
      </c>
      <c r="L9" t="s">
        <v>59</v>
      </c>
      <c r="M9" s="2">
        <v>28500</v>
      </c>
      <c r="N9" s="2">
        <v>28450</v>
      </c>
      <c r="O9" t="s">
        <v>59</v>
      </c>
      <c r="P9" s="2">
        <v>29000</v>
      </c>
      <c r="Q9" s="2">
        <v>29500</v>
      </c>
      <c r="R9" s="2">
        <v>28400</v>
      </c>
      <c r="S9" t="s">
        <v>59</v>
      </c>
      <c r="T9" t="s">
        <v>59</v>
      </c>
      <c r="U9" s="2">
        <v>28600</v>
      </c>
      <c r="Y9" s="2">
        <f>IFERROR(ROUND(AVERAGE(B9:U9), 0),0)</f>
        <v>28645</v>
      </c>
      <c r="Z9" s="2">
        <f>MIN(B9:U9)</f>
        <v>27150</v>
      </c>
      <c r="AA9" s="2">
        <f>MAX(B9:U9)</f>
        <v>29500</v>
      </c>
    </row>
    <row r="10" spans="1:27">
      <c r="A10" s="1" t="s">
        <v>43</v>
      </c>
      <c r="B10" t="s">
        <v>59</v>
      </c>
      <c r="C10" s="3">
        <v>29000</v>
      </c>
      <c r="D10" s="2">
        <v>29000</v>
      </c>
      <c r="E10" t="s">
        <v>59</v>
      </c>
      <c r="F10" s="3">
        <v>28000</v>
      </c>
      <c r="G10" t="s">
        <v>59</v>
      </c>
      <c r="H10" s="2">
        <v>29750</v>
      </c>
      <c r="I10" t="s">
        <v>59</v>
      </c>
      <c r="J10" s="2">
        <v>28600</v>
      </c>
      <c r="K10" t="s">
        <v>59</v>
      </c>
      <c r="L10" t="s">
        <v>59</v>
      </c>
      <c r="M10" s="2">
        <v>28500</v>
      </c>
      <c r="N10" s="2">
        <v>28500</v>
      </c>
      <c r="O10" t="s">
        <v>59</v>
      </c>
      <c r="P10" s="2">
        <v>29000</v>
      </c>
      <c r="Q10" s="2">
        <v>29500</v>
      </c>
      <c r="R10" s="2">
        <v>28500</v>
      </c>
      <c r="S10" t="s">
        <v>59</v>
      </c>
      <c r="T10" t="s">
        <v>59</v>
      </c>
      <c r="U10" s="2">
        <v>28650</v>
      </c>
      <c r="Y10" s="2">
        <f>IFERROR(ROUND(AVERAGE(B10:U10), 0),0)</f>
        <v>28818</v>
      </c>
      <c r="Z10" s="2">
        <f>MIN(B10:U10)</f>
        <v>28000</v>
      </c>
      <c r="AA10" s="2">
        <f>MAX(B10:U10)</f>
        <v>29750</v>
      </c>
    </row>
    <row r="11" spans="1:27">
      <c r="A11" s="1" t="s">
        <v>44</v>
      </c>
      <c r="B11" t="s">
        <v>59</v>
      </c>
      <c r="C11" s="2">
        <v>29000</v>
      </c>
      <c r="D11" s="2">
        <v>29000</v>
      </c>
      <c r="E11" t="s">
        <v>59</v>
      </c>
      <c r="F11" s="2">
        <v>28100</v>
      </c>
      <c r="G11" t="s">
        <v>59</v>
      </c>
      <c r="H11" s="2">
        <v>29750</v>
      </c>
      <c r="I11" t="s">
        <v>59</v>
      </c>
      <c r="J11" s="2">
        <v>28900</v>
      </c>
      <c r="K11" t="s">
        <v>59</v>
      </c>
      <c r="L11" t="s">
        <v>59</v>
      </c>
      <c r="M11" s="2">
        <v>28500</v>
      </c>
      <c r="N11" s="2">
        <v>28700</v>
      </c>
      <c r="O11" t="s">
        <v>59</v>
      </c>
      <c r="P11" s="2">
        <v>29000</v>
      </c>
      <c r="Q11" s="2">
        <v>29500</v>
      </c>
      <c r="R11" s="2">
        <v>28850</v>
      </c>
      <c r="S11" t="s">
        <v>59</v>
      </c>
      <c r="T11" t="s">
        <v>59</v>
      </c>
      <c r="U11" s="2">
        <v>28825</v>
      </c>
      <c r="Y11" s="2">
        <f>IFERROR(ROUND(AVERAGE(B11:U11), 0),0)</f>
        <v>28920</v>
      </c>
      <c r="Z11" s="2">
        <f>MIN(B11:U11)</f>
        <v>28100</v>
      </c>
      <c r="AA11" s="2">
        <f>MAX(B11:U11)</f>
        <v>29750</v>
      </c>
    </row>
    <row r="12" spans="1:27">
      <c r="A12" s="1" t="s">
        <v>45</v>
      </c>
      <c r="B12" t="s">
        <v>59</v>
      </c>
      <c r="C12" s="3">
        <v>26900</v>
      </c>
      <c r="D12" s="3">
        <v>29750</v>
      </c>
      <c r="E12" t="s">
        <v>59</v>
      </c>
      <c r="F12" s="2">
        <v>28250</v>
      </c>
      <c r="G12" t="s">
        <v>59</v>
      </c>
      <c r="H12" s="2">
        <v>29750</v>
      </c>
      <c r="I12" t="s">
        <v>59</v>
      </c>
      <c r="J12" s="2">
        <v>28900</v>
      </c>
      <c r="K12" t="s">
        <v>59</v>
      </c>
      <c r="L12" t="s">
        <v>59</v>
      </c>
      <c r="M12" s="3">
        <v>28000</v>
      </c>
      <c r="N12" s="2">
        <v>29000</v>
      </c>
      <c r="O12" t="s">
        <v>59</v>
      </c>
      <c r="P12" s="2">
        <v>29000</v>
      </c>
      <c r="Q12" s="3">
        <v>30000</v>
      </c>
      <c r="R12" s="2">
        <v>28900</v>
      </c>
      <c r="S12" t="s">
        <v>59</v>
      </c>
      <c r="T12" t="s">
        <v>59</v>
      </c>
      <c r="U12" s="2">
        <v>28900</v>
      </c>
      <c r="Y12" s="2">
        <f>IFERROR(ROUND(AVERAGE(B12:U12), 0),0)</f>
        <v>28850</v>
      </c>
      <c r="Z12" s="2">
        <f>MIN(B12:U12)</f>
        <v>26900</v>
      </c>
      <c r="AA12" s="2">
        <f>MAX(B12:U12)</f>
        <v>30000</v>
      </c>
    </row>
    <row r="13" spans="1:27">
      <c r="A13" s="1" t="s">
        <v>46</v>
      </c>
      <c r="B13" t="s">
        <v>59</v>
      </c>
      <c r="C13" s="2">
        <v>26900</v>
      </c>
      <c r="D13" s="2">
        <v>29750</v>
      </c>
      <c r="E13" t="s">
        <v>59</v>
      </c>
      <c r="F13" s="2">
        <v>28250</v>
      </c>
      <c r="G13" t="s">
        <v>59</v>
      </c>
      <c r="H13" s="2">
        <v>29750</v>
      </c>
      <c r="I13" t="s">
        <v>59</v>
      </c>
      <c r="J13" s="2">
        <v>28900</v>
      </c>
      <c r="K13" t="s">
        <v>59</v>
      </c>
      <c r="L13" t="s">
        <v>59</v>
      </c>
      <c r="M13" s="2">
        <v>28000</v>
      </c>
      <c r="N13" s="2">
        <v>29000</v>
      </c>
      <c r="O13" t="s">
        <v>59</v>
      </c>
      <c r="P13" s="3">
        <v>28500</v>
      </c>
      <c r="Q13" s="2">
        <v>30000</v>
      </c>
      <c r="R13" s="2">
        <v>28900</v>
      </c>
      <c r="S13" t="s">
        <v>59</v>
      </c>
      <c r="T13" t="s">
        <v>59</v>
      </c>
      <c r="U13" s="2">
        <v>28850</v>
      </c>
      <c r="Y13" s="2">
        <f>IFERROR(ROUND(AVERAGE(B13:U13), 0),0)</f>
        <v>28800</v>
      </c>
      <c r="Z13" s="2">
        <f>MIN(B13:U13)</f>
        <v>26900</v>
      </c>
      <c r="AA13" s="2">
        <f>MAX(B13:U13)</f>
        <v>30000</v>
      </c>
    </row>
    <row r="14" spans="1:27">
      <c r="A14" s="1" t="s">
        <v>47</v>
      </c>
      <c r="B14" t="s">
        <v>59</v>
      </c>
      <c r="C14" s="3">
        <v>29000</v>
      </c>
      <c r="D14" s="3">
        <v>28500</v>
      </c>
      <c r="E14" t="s">
        <v>59</v>
      </c>
      <c r="F14" s="2">
        <v>28250</v>
      </c>
      <c r="G14" t="s">
        <v>59</v>
      </c>
      <c r="H14" s="2">
        <v>29750</v>
      </c>
      <c r="I14" t="s">
        <v>59</v>
      </c>
      <c r="J14" s="2">
        <v>28900</v>
      </c>
      <c r="K14" t="s">
        <v>59</v>
      </c>
      <c r="L14" t="s">
        <v>59</v>
      </c>
      <c r="M14" s="2">
        <v>28000</v>
      </c>
      <c r="N14" s="2">
        <v>29000</v>
      </c>
      <c r="O14" t="s">
        <v>59</v>
      </c>
      <c r="P14" s="3">
        <v>29000</v>
      </c>
      <c r="Q14" s="2">
        <v>30000</v>
      </c>
      <c r="R14" s="2">
        <v>28900</v>
      </c>
      <c r="S14" t="s">
        <v>59</v>
      </c>
      <c r="T14" t="s">
        <v>59</v>
      </c>
      <c r="U14" s="2">
        <v>28850</v>
      </c>
      <c r="Y14" s="2">
        <f>IFERROR(ROUND(AVERAGE(B14:U14), 0),0)</f>
        <v>28923</v>
      </c>
      <c r="Z14" s="2">
        <f>MIN(B14:U14)</f>
        <v>28000</v>
      </c>
      <c r="AA14" s="2">
        <f>MAX(B14:U14)</f>
        <v>30000</v>
      </c>
    </row>
    <row r="15" spans="1:27">
      <c r="A15" s="1" t="s">
        <v>48</v>
      </c>
      <c r="B15" t="s">
        <v>59</v>
      </c>
      <c r="C15" s="2">
        <v>29000</v>
      </c>
      <c r="D15" s="3">
        <v>29500</v>
      </c>
      <c r="E15" t="s">
        <v>59</v>
      </c>
      <c r="F15" s="2">
        <v>28250</v>
      </c>
      <c r="G15" t="s">
        <v>59</v>
      </c>
      <c r="H15" s="2">
        <v>29750</v>
      </c>
      <c r="I15" t="s">
        <v>59</v>
      </c>
      <c r="J15" s="2">
        <v>28900</v>
      </c>
      <c r="K15" t="s">
        <v>59</v>
      </c>
      <c r="L15" t="s">
        <v>59</v>
      </c>
      <c r="M15" s="2">
        <v>28000</v>
      </c>
      <c r="N15" s="2">
        <v>29000</v>
      </c>
      <c r="O15" t="s">
        <v>59</v>
      </c>
      <c r="P15" s="2">
        <v>28750</v>
      </c>
      <c r="Q15" s="2">
        <v>30000</v>
      </c>
      <c r="R15" s="2">
        <v>28975</v>
      </c>
      <c r="S15" t="s">
        <v>59</v>
      </c>
      <c r="T15" t="s">
        <v>59</v>
      </c>
      <c r="U15" s="2">
        <v>28925</v>
      </c>
      <c r="Y15" s="2">
        <f>IFERROR(ROUND(AVERAGE(B15:U15), 0),0)</f>
        <v>29005</v>
      </c>
      <c r="Z15" s="2">
        <f>MIN(B15:U15)</f>
        <v>28000</v>
      </c>
      <c r="AA15" s="2">
        <f>MAX(B15:U15)</f>
        <v>30000</v>
      </c>
    </row>
    <row r="16" spans="1:27">
      <c r="A16" s="1" t="s">
        <v>49</v>
      </c>
      <c r="B16" t="s">
        <v>59</v>
      </c>
      <c r="C16" s="2">
        <v>29000</v>
      </c>
      <c r="D16" s="2">
        <v>29500</v>
      </c>
      <c r="E16" t="s">
        <v>59</v>
      </c>
      <c r="F16" s="2">
        <v>28500</v>
      </c>
      <c r="G16" t="s">
        <v>59</v>
      </c>
      <c r="H16" s="2">
        <v>29750</v>
      </c>
      <c r="I16" t="s">
        <v>59</v>
      </c>
      <c r="J16" s="2">
        <v>29300</v>
      </c>
      <c r="K16" t="s">
        <v>59</v>
      </c>
      <c r="L16" t="s">
        <v>59</v>
      </c>
      <c r="M16" s="2">
        <v>28000</v>
      </c>
      <c r="N16" s="2">
        <v>29000</v>
      </c>
      <c r="O16" t="s">
        <v>59</v>
      </c>
      <c r="P16" s="2">
        <v>29000</v>
      </c>
      <c r="Q16" s="2">
        <v>30000</v>
      </c>
      <c r="R16" s="2">
        <v>29050</v>
      </c>
      <c r="S16" t="s">
        <v>59</v>
      </c>
      <c r="T16" t="s">
        <v>59</v>
      </c>
      <c r="U16" s="2">
        <v>29000</v>
      </c>
      <c r="Y16" s="2">
        <f>IFERROR(ROUND(AVERAGE(B16:U16), 0),0)</f>
        <v>29100</v>
      </c>
      <c r="Z16" s="2">
        <f>MIN(B16:U16)</f>
        <v>28000</v>
      </c>
      <c r="AA16" s="2">
        <f>MAX(B16:U16)</f>
        <v>30000</v>
      </c>
    </row>
    <row r="17" spans="1:27">
      <c r="A17" s="1" t="s">
        <v>50</v>
      </c>
      <c r="B17" t="s">
        <v>59</v>
      </c>
      <c r="C17" s="2">
        <v>29000</v>
      </c>
      <c r="D17" s="2">
        <v>29500</v>
      </c>
      <c r="E17" t="s">
        <v>59</v>
      </c>
      <c r="F17" s="2">
        <v>28750</v>
      </c>
      <c r="G17" t="s">
        <v>59</v>
      </c>
      <c r="H17" s="2">
        <v>29750</v>
      </c>
      <c r="I17" t="s">
        <v>59</v>
      </c>
      <c r="J17" s="2">
        <v>29300</v>
      </c>
      <c r="K17" t="s">
        <v>59</v>
      </c>
      <c r="L17" t="s">
        <v>59</v>
      </c>
      <c r="M17" s="2">
        <v>28000</v>
      </c>
      <c r="N17" s="2">
        <v>29050</v>
      </c>
      <c r="O17" t="s">
        <v>59</v>
      </c>
      <c r="P17" s="2">
        <v>29000</v>
      </c>
      <c r="Q17" s="2">
        <v>30000</v>
      </c>
      <c r="R17" s="2">
        <v>29150</v>
      </c>
      <c r="S17" t="s">
        <v>59</v>
      </c>
      <c r="T17" t="s">
        <v>59</v>
      </c>
      <c r="U17" s="2">
        <v>29000</v>
      </c>
      <c r="Y17" s="2">
        <f>IFERROR(ROUND(AVERAGE(B17:U17), 0),0)</f>
        <v>29136</v>
      </c>
      <c r="Z17" s="2">
        <f>MIN(B17:U17)</f>
        <v>28000</v>
      </c>
      <c r="AA17" s="2">
        <f>MAX(B17:U17)</f>
        <v>30000</v>
      </c>
    </row>
    <row r="18" spans="1:27">
      <c r="A18" s="1" t="s">
        <v>51</v>
      </c>
      <c r="B18" t="s">
        <v>59</v>
      </c>
      <c r="C18" s="2">
        <v>29000</v>
      </c>
      <c r="D18" s="2">
        <v>29375</v>
      </c>
      <c r="E18" t="s">
        <v>59</v>
      </c>
      <c r="F18" s="2">
        <v>28750</v>
      </c>
      <c r="G18" t="s">
        <v>59</v>
      </c>
      <c r="H18" s="2">
        <v>29750</v>
      </c>
      <c r="I18" t="s">
        <v>59</v>
      </c>
      <c r="J18" s="2">
        <v>29100</v>
      </c>
      <c r="K18" t="s">
        <v>59</v>
      </c>
      <c r="L18" t="s">
        <v>59</v>
      </c>
      <c r="M18" s="2">
        <v>28000</v>
      </c>
      <c r="N18" s="2">
        <v>29100</v>
      </c>
      <c r="O18" t="s">
        <v>59</v>
      </c>
      <c r="P18" s="3">
        <v>28000</v>
      </c>
      <c r="Q18" s="2">
        <v>30000</v>
      </c>
      <c r="R18" s="2">
        <v>29250</v>
      </c>
      <c r="S18" t="s">
        <v>59</v>
      </c>
      <c r="T18" t="s">
        <v>59</v>
      </c>
      <c r="U18" s="2">
        <v>29150</v>
      </c>
      <c r="Y18" s="2">
        <f>IFERROR(ROUND(AVERAGE(B18:U18), 0),0)</f>
        <v>29043</v>
      </c>
      <c r="Z18" s="2">
        <f>MIN(B18:U18)</f>
        <v>28000</v>
      </c>
      <c r="AA18" s="2">
        <f>MAX(B18:U18)</f>
        <v>30000</v>
      </c>
    </row>
    <row r="19" spans="1:27">
      <c r="A19" s="1" t="s">
        <v>52</v>
      </c>
      <c r="B19" t="s">
        <v>59</v>
      </c>
      <c r="C19" s="2">
        <v>29000</v>
      </c>
      <c r="D19" s="2">
        <v>29375</v>
      </c>
      <c r="E19" t="s">
        <v>59</v>
      </c>
      <c r="F19" s="2">
        <v>28750</v>
      </c>
      <c r="G19" t="s">
        <v>59</v>
      </c>
      <c r="H19" s="2">
        <v>29750</v>
      </c>
      <c r="I19" t="s">
        <v>59</v>
      </c>
      <c r="J19" s="2">
        <v>29000</v>
      </c>
      <c r="K19" t="s">
        <v>59</v>
      </c>
      <c r="L19" t="s">
        <v>59</v>
      </c>
      <c r="M19" s="2">
        <v>28000</v>
      </c>
      <c r="N19" s="2">
        <v>29000</v>
      </c>
      <c r="O19" t="s">
        <v>59</v>
      </c>
      <c r="P19" s="2">
        <v>28000</v>
      </c>
      <c r="Q19" s="2">
        <v>30000</v>
      </c>
      <c r="R19" s="2">
        <v>29150</v>
      </c>
      <c r="S19" t="s">
        <v>59</v>
      </c>
      <c r="T19" t="s">
        <v>59</v>
      </c>
      <c r="U19" s="2">
        <v>29000</v>
      </c>
      <c r="Y19" s="2">
        <f>IFERROR(ROUND(AVERAGE(B19:U19), 0),0)</f>
        <v>29002</v>
      </c>
      <c r="Z19" s="2">
        <f>MIN(B19:U19)</f>
        <v>28000</v>
      </c>
      <c r="AA19" s="2">
        <f>MAX(B19:U19)</f>
        <v>30000</v>
      </c>
    </row>
    <row r="20" spans="1:27">
      <c r="A20" s="1" t="s">
        <v>53</v>
      </c>
      <c r="B20" t="s">
        <v>59</v>
      </c>
      <c r="C20" s="2">
        <v>28750</v>
      </c>
      <c r="D20" s="2">
        <v>29375</v>
      </c>
      <c r="E20" t="s">
        <v>59</v>
      </c>
      <c r="F20" s="2">
        <v>28500</v>
      </c>
      <c r="G20" t="s">
        <v>59</v>
      </c>
      <c r="H20" s="2">
        <v>29750</v>
      </c>
      <c r="I20" t="s">
        <v>59</v>
      </c>
      <c r="J20" s="2">
        <v>29000</v>
      </c>
      <c r="K20" t="s">
        <v>59</v>
      </c>
      <c r="L20" t="s">
        <v>59</v>
      </c>
      <c r="M20" s="2">
        <v>28000</v>
      </c>
      <c r="N20" s="2">
        <v>28900</v>
      </c>
      <c r="O20" t="s">
        <v>59</v>
      </c>
      <c r="P20" s="2">
        <v>28000</v>
      </c>
      <c r="Q20" s="3">
        <v>29000</v>
      </c>
      <c r="R20" s="2">
        <v>29025</v>
      </c>
      <c r="S20" t="s">
        <v>59</v>
      </c>
      <c r="T20" t="s">
        <v>59</v>
      </c>
      <c r="U20" s="2">
        <v>29000</v>
      </c>
      <c r="Y20" s="2">
        <f>IFERROR(ROUND(AVERAGE(B20:U20), 0),0)</f>
        <v>28845</v>
      </c>
      <c r="Z20" s="2">
        <f>MIN(B20:U20)</f>
        <v>28000</v>
      </c>
      <c r="AA20" s="2">
        <f>MAX(B20:U20)</f>
        <v>29750</v>
      </c>
    </row>
    <row r="21" spans="1:27">
      <c r="A21" s="1" t="s">
        <v>54</v>
      </c>
      <c r="B21" t="s">
        <v>59</v>
      </c>
      <c r="C21" s="2">
        <v>28750</v>
      </c>
      <c r="D21" s="2">
        <v>29375</v>
      </c>
      <c r="E21" t="s">
        <v>59</v>
      </c>
      <c r="F21" s="2">
        <v>28500</v>
      </c>
      <c r="G21" t="s">
        <v>59</v>
      </c>
      <c r="H21" s="2">
        <v>29750</v>
      </c>
      <c r="I21" t="s">
        <v>59</v>
      </c>
      <c r="J21" s="2">
        <v>29000</v>
      </c>
      <c r="K21" t="s">
        <v>59</v>
      </c>
      <c r="L21" t="s">
        <v>59</v>
      </c>
      <c r="M21" s="2">
        <v>28000</v>
      </c>
      <c r="N21" s="2">
        <v>28700</v>
      </c>
      <c r="O21" t="s">
        <v>59</v>
      </c>
      <c r="P21" s="3">
        <v>27500</v>
      </c>
      <c r="Q21" s="2">
        <v>29000</v>
      </c>
      <c r="R21" s="2">
        <v>28950</v>
      </c>
      <c r="S21" t="s">
        <v>59</v>
      </c>
      <c r="T21" t="s">
        <v>59</v>
      </c>
      <c r="U21" s="2">
        <v>28800</v>
      </c>
      <c r="Y21" s="2">
        <f>IFERROR(ROUND(AVERAGE(B21:U21), 0),0)</f>
        <v>28757</v>
      </c>
      <c r="Z21" s="2">
        <f>MIN(B21:U21)</f>
        <v>27500</v>
      </c>
      <c r="AA21" s="2">
        <f>MAX(B21:U21)</f>
        <v>29750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  <vt:lpstr>3000 TEU 12M</vt:lpstr>
      <vt:lpstr>3000 TEU 24M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2026-02-15T20:23:27+01:00</dcterms:created>
  <dcterms:modified xsi:type="dcterms:W3CDTF">2026-02-15T20:23:27+01:00</dcterms:modified>
  <dc:title>Contex</dc:title>
  <dc:description>Contex</dc:description>
  <dc:subject>Contex</dc:subject>
  <cp:keywords>New Contex</cp:keywords>
  <cp:category>Contex</cp:category>
</cp:coreProperties>
</file>